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75245541-55A4-45F6-911C-A00944EA3601}" xr6:coauthVersionLast="47" xr6:coauthVersionMax="47" xr10:uidLastSave="{00000000-0000-0000-0000-000000000000}"/>
  <bookViews>
    <workbookView xWindow="-120" yWindow="-120" windowWidth="20730" windowHeight="11160" tabRatio="765" firstSheet="3" activeTab="3" xr2:uid="{00000000-000D-0000-FFFF-FFFF00000000}"/>
  </bookViews>
  <sheets>
    <sheet name="Lịch hệ thống" sheetId="18" r:id="rId1"/>
    <sheet name="Day0_CA (KB khung)" sheetId="17" r:id="rId2"/>
    <sheet name="Day1-Day10_CA (KB khung)" sheetId="15" r:id="rId3"/>
    <sheet name="Day11-Day20_CA (KB khung)" sheetId="19" r:id="rId4"/>
    <sheet name="DK lan dau (dữ liệu)" sheetId="24" r:id="rId5"/>
    <sheet name="DK bo sung (dữ liệu)" sheetId="23" r:id="rId6"/>
    <sheet name="Dieu chinh ngay GD (dữ liệu)" sheetId="21" r:id="rId7"/>
    <sheet name="Chuyen san (dữ liệu)" sheetId="20" r:id="rId8"/>
  </sheets>
  <definedNames>
    <definedName name="_xlnm._FilterDatabase" localSheetId="1" hidden="1">'Day0_CA (KB khung)'!$A$2:$P$14</definedName>
    <definedName name="_xlnm._FilterDatabase" localSheetId="3" hidden="1">'Day11-Day20_CA (KB khung)'!$A$4:$R$31</definedName>
    <definedName name="_xlnm._FilterDatabase" localSheetId="2" hidden="1">'Day1-Day10_CA (KB khung)'!$A$4:$R$50</definedName>
    <definedName name="_xlnm._FilterDatabase" localSheetId="4" hidden="1">'DK lan dau (dữ liệu)'!$A$2:$U$2</definedName>
  </definedNames>
  <calcPr calcId="18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J6" i="23" l="1"/>
  <c r="J5" i="23"/>
  <c r="J4" i="23"/>
  <c r="C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4" authorId="0" shapeId="0" xr:uid="{00000000-0006-0000-0100-000001000000}">
      <text>
        <r>
          <rPr>
            <b/>
            <sz val="10"/>
            <color indexed="81"/>
            <rFont val="Calibri"/>
            <family val="2"/>
          </rPr>
          <t>Author:</t>
        </r>
        <r>
          <rPr>
            <sz val="10"/>
            <color indexed="81"/>
            <rFont val="Calibri"/>
            <family val="2"/>
          </rPr>
          <t xml:space="preserve">
edit: Day 0 -&gt; Day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7" authorId="0" shapeId="0" xr:uid="{00000000-0006-0000-0200-000001000000}">
      <text>
        <r>
          <rPr>
            <b/>
            <sz val="12"/>
            <color indexed="81"/>
            <rFont val="Cambria"/>
            <family val="1"/>
            <charset val="163"/>
            <scheme val="major"/>
          </rPr>
          <t>Author:</t>
        </r>
        <r>
          <rPr>
            <sz val="12"/>
            <color indexed="81"/>
            <rFont val="Cambria"/>
            <family val="1"/>
            <charset val="163"/>
            <scheme val="major"/>
          </rPr>
          <t xml:space="preserve">
Nhập ngày hết hạn đặt mua là Day6</t>
        </r>
      </text>
    </comment>
    <comment ref="E28" authorId="0" shapeId="0" xr:uid="{00000000-0006-0000-0200-000002000000}">
      <text>
        <r>
          <rPr>
            <b/>
            <sz val="13"/>
            <color indexed="81"/>
            <rFont val="Cambria"/>
            <family val="1"/>
            <charset val="163"/>
            <scheme val="major"/>
          </rPr>
          <t>Author:</t>
        </r>
        <r>
          <rPr>
            <sz val="13"/>
            <color indexed="81"/>
            <rFont val="Cambria"/>
            <family val="1"/>
            <charset val="163"/>
            <scheme val="major"/>
          </rPr>
          <t xml:space="preserve">
Nhập ngày hết hạn đặt mua là ngày Day8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2" authorId="0" shapeId="0" xr:uid="{00000000-0006-0000-0400-000001000000}">
      <text>
        <r>
          <rPr>
            <b/>
            <sz val="9"/>
            <color indexed="81"/>
            <rFont val="Tahoma"/>
            <family val="2"/>
          </rPr>
          <t>Author:</t>
        </r>
        <r>
          <rPr>
            <sz val="9"/>
            <color indexed="81"/>
            <rFont val="Tahoma"/>
            <family val="2"/>
          </rPr>
          <t xml:space="preserve">
Day1: tạo mã CK và số dư CLK;
Day2: phối hợp LK cho mỗi NĐT có 4.000 CK lưu ký</t>
        </r>
      </text>
    </comment>
    <comment ref="U2" authorId="0" shapeId="0" xr:uid="{00000000-0006-0000-0400-000002000000}">
      <text>
        <r>
          <rPr>
            <b/>
            <sz val="9"/>
            <color indexed="81"/>
            <rFont val="Tahoma"/>
            <family val="2"/>
          </rPr>
          <t>Author:</t>
        </r>
        <r>
          <rPr>
            <sz val="9"/>
            <color indexed="81"/>
            <rFont val="Tahoma"/>
            <family val="2"/>
          </rPr>
          <t xml:space="preserve">
Day1: tạo mã CK và số dư CLK;
Day2: phối hợp LK cho mỗi NĐT có 4.000 CK lưu ký</t>
        </r>
      </text>
    </comment>
  </commentList>
</comments>
</file>

<file path=xl/sharedStrings.xml><?xml version="1.0" encoding="utf-8"?>
<sst xmlns="http://schemas.openxmlformats.org/spreadsheetml/2006/main" count="1958" uniqueCount="447">
  <si>
    <t>Day 1</t>
  </si>
  <si>
    <t>Day 2</t>
  </si>
  <si>
    <t>Day 3</t>
  </si>
  <si>
    <t>Day 4</t>
  </si>
  <si>
    <t>Day 5</t>
  </si>
  <si>
    <t>ATT</t>
  </si>
  <si>
    <t>Day 6</t>
  </si>
  <si>
    <t>Day 7</t>
  </si>
  <si>
    <t>Day 8</t>
  </si>
  <si>
    <t>Day 9</t>
  </si>
  <si>
    <t>NPM11907</t>
  </si>
  <si>
    <t>NPM12345</t>
  </si>
  <si>
    <t>VPL11812</t>
  </si>
  <si>
    <t>VPL12345</t>
  </si>
  <si>
    <t>BVBS15091</t>
  </si>
  <si>
    <t>Mã CK
(Alternative code)</t>
  </si>
  <si>
    <t>Ngày phân bổ quyền/thanh toán
(Processing start date- PROC)</t>
  </si>
  <si>
    <t>Loại quyền
(CA type)</t>
  </si>
  <si>
    <t>Bỏ phiếu (MEETST)</t>
  </si>
  <si>
    <t>Cổ tức bằng tiền (DVCAST)</t>
  </si>
  <si>
    <t>Cổ tức bằng cổ phiếu (DVSEST)</t>
  </si>
  <si>
    <t>Giải thể (LIQUST)</t>
  </si>
  <si>
    <t>Thanh toán lãi trái phiếu Công ty (INTRST)</t>
  </si>
  <si>
    <t>Thanh toán lãi và gốc trái phiếu chính phủ (REDMST)</t>
  </si>
  <si>
    <t>BVBS12345</t>
  </si>
  <si>
    <t>Day 10</t>
  </si>
  <si>
    <t>Ghi chú</t>
  </si>
  <si>
    <t>Mã có sẵn từ hệ thống cũ</t>
  </si>
  <si>
    <t>STT</t>
  </si>
  <si>
    <t>Day 0</t>
  </si>
  <si>
    <t>Ngày gửi danh sách phân bổ cuối cùng (ASDMF)
**Từ bước này, TV KHÔNG THỂ TẤT TOÁN QUYỀN</t>
  </si>
  <si>
    <t>Chuyển đổi trái phiếu chuyển đổi thành tiền theo nhu cầu của NĐT (RHDIECB, VECBC)</t>
  </si>
  <si>
    <t>Chuyển đổi trái phiếu chuyển đổi cổ phiếu theo nhu cầu của NĐT (RHDIECB, VECBS)</t>
  </si>
  <si>
    <t>Giảm vốn bắt buộc theo tỷ lệ THQ (EXOFST)</t>
  </si>
  <si>
    <t>Giảm vốn tự nguyện theo nhu cầu của NĐT (RHDIVCR, VCRST)</t>
  </si>
  <si>
    <t>Chuyển đổi cổ phiếu ưu đãi sang cổ phiếu phổ thông bắt buộc theo tỷ lệ THQ (CONVPSST)</t>
  </si>
  <si>
    <t>Chuyển đổi cổ phiếu ưu đãi sang cổ phiếu phổ thông theo nhu cầu của TCPH (RHDIVPC, CONVVPC)</t>
  </si>
  <si>
    <t>Hoán đổi trái phiếu chính phủ bắt buộc theo tỷ lệ của TCPH (CONVGBST)</t>
  </si>
  <si>
    <t>Hoán đổi trái phiếu chính phủ trước hạn theo nhu cầu tự nguyện của NĐT Early redemption (BPUTST)</t>
  </si>
  <si>
    <t>Upload hủy cổ phiếu do giảm vốn (VCRMAN)</t>
  </si>
  <si>
    <t>Upload hoán đổi trái phiếu chính phủ (CVGTGMAN)</t>
  </si>
  <si>
    <t>Upload chuyển đổi trái phiếu chuyển đổi sang cổ phiếu và/hoặc tiền (VECBMAN)</t>
  </si>
  <si>
    <t>Upload chuyển đổi cổ phiếu ưu đãi sang cổ phiếu phổ thông (CVPCMAN)</t>
  </si>
  <si>
    <t>Thưởng cổ phiếu (BONUST) từ nguồn cổ phiếu quỹ</t>
  </si>
  <si>
    <t>x</t>
  </si>
  <si>
    <t>Hoán đổi/Sáp nhập cổ phiếu (MRGRST)</t>
  </si>
  <si>
    <t>Quyền mua (RHDITD &amp; EXRITD)</t>
  </si>
  <si>
    <t>Thưởng cổ phiếu (BONUST) từ nguồn VCSH</t>
  </si>
  <si>
    <t>Chuyển đổi trái phiếu thành cổ phiếu và/hoặc tiền theo nhu cầu của NĐT (RHDIECB, VECBSC)</t>
  </si>
  <si>
    <t>Thanh toán gốc trái phiếu Công ty (REDMST)</t>
  </si>
  <si>
    <t>Chuyển đổi trái phiếu chuyển đổi thành cổ phiếu bắt buộc theo tỷ lệ THQ (MECBST)</t>
  </si>
  <si>
    <t>Chuyển đổi trái phiếu chuyển đổi thành cổ phiếu bắt buộc thành tiền hoặc cổ phiếu theo lựa chọn của NĐT (RHDIEMCB, MECBSC)</t>
  </si>
  <si>
    <t>STB</t>
  </si>
  <si>
    <t>CTD</t>
  </si>
  <si>
    <t>LLL</t>
  </si>
  <si>
    <t>NNN</t>
  </si>
  <si>
    <t>YYY</t>
  </si>
  <si>
    <t>SSI</t>
  </si>
  <si>
    <t>HHH</t>
  </si>
  <si>
    <t>CTG</t>
  </si>
  <si>
    <t>MMM</t>
  </si>
  <si>
    <t>GBOND01 -&gt; GBOND02</t>
  </si>
  <si>
    <t>ATT11111</t>
  </si>
  <si>
    <t>ATT22222</t>
  </si>
  <si>
    <t>ATT33333</t>
  </si>
  <si>
    <t>ATT44444</t>
  </si>
  <si>
    <t>ATT55555</t>
  </si>
  <si>
    <t>HPG</t>
  </si>
  <si>
    <t>HHH -&gt; NNN</t>
  </si>
  <si>
    <t>Ngày ĐKBS (Tranche registration date - TRAN)</t>
  </si>
  <si>
    <t>GBOND01</t>
  </si>
  <si>
    <t>GBOND02</t>
  </si>
  <si>
    <t>Day 11</t>
  </si>
  <si>
    <t>Day 12</t>
  </si>
  <si>
    <t>Day 13</t>
  </si>
  <si>
    <t>Day 14</t>
  </si>
  <si>
    <t>Day 15</t>
  </si>
  <si>
    <t>Day 16</t>
  </si>
  <si>
    <t>Day 17</t>
  </si>
  <si>
    <t>Day 19</t>
  </si>
  <si>
    <t>Day 6 - Day 9</t>
  </si>
  <si>
    <t>Day 7 - Day 10</t>
  </si>
  <si>
    <t xml:space="preserve">Ngày gửi danh sách phân bổ quyền (WADM)
**đầu ngày ĐKCC+1
</t>
  </si>
  <si>
    <t xml:space="preserve">Tự động giải toả CK hạn chế (RSTR) 
**đầu ngày ĐKCC
</t>
  </si>
  <si>
    <t>Ngày ĐKCC
(RD) 
**chốt cuối ngày ĐKCC</t>
  </si>
  <si>
    <t>VSD chốt &amp; gửi thông báo quyền
 (NF)</t>
  </si>
  <si>
    <t>Hạn TVLK xác nhận
(APRDM)
**11h30p</t>
  </si>
  <si>
    <t>Ngày giao dịch đầu tiên
(FTD)</t>
  </si>
  <si>
    <t>Kết thúc quyền
 (FIN)</t>
  </si>
  <si>
    <t>Giai đoạn đăng ký đặt mua/chuyển đổi/giảm vốn (Instructions period)</t>
  </si>
  <si>
    <t>Lưu ý:</t>
  </si>
  <si>
    <t>1. TV nên chủ động kiểm tra số dư các mã CK sắp có SKQ. Trường hợp TV chưa có số dư, nên phối hợp nhóm LK để giả lập số dư chậm nhất trong ngày ĐKCC</t>
  </si>
  <si>
    <t>Common share</t>
  </si>
  <si>
    <t>Government bond</t>
  </si>
  <si>
    <t>Corporate bond</t>
  </si>
  <si>
    <t>Convertible bond</t>
  </si>
  <si>
    <t>3. Thông thường, HT tự động chốt danh sách người sở hữu CK tại cuối ngày ĐKCC (bước RD)// sau đó gửi danh sách phân bổ quyền tại đầu ngày ĐKCC+1 (bước WADM)</t>
  </si>
  <si>
    <t>4. TV có thể kết hợp chuyển khoản CK kèm quyền từ bước WADM (ĐKCC+1) tới trước bước ASDMF</t>
  </si>
  <si>
    <t xml:space="preserve">Tự động giải toả CK hạn chế (RSTR)
</t>
  </si>
  <si>
    <t>Ngày ĐKCC
(RD)</t>
  </si>
  <si>
    <t>Ngày gửi danh sách phân bổ quyền (WADM)</t>
  </si>
  <si>
    <t>MBS</t>
  </si>
  <si>
    <t>TCW</t>
  </si>
  <si>
    <t>SHB</t>
  </si>
  <si>
    <t>HFC</t>
  </si>
  <si>
    <t>5. Instructions period: các ngày bắt đầu và kết thúc giai đoạn được tính từ đầu ngày. VD: Day 6 - Day 9, tức là TV đc phép đăng ký từ đầu ngày Day 6 tới hết ngày Day 8</t>
  </si>
  <si>
    <t>FPT</t>
  </si>
  <si>
    <t>Day 5 - Day 7</t>
  </si>
  <si>
    <t>TD2040031 -&gt; TD2027008</t>
  </si>
  <si>
    <t>Day 5 - Day 8</t>
  </si>
  <si>
    <t>Preferred share</t>
  </si>
  <si>
    <t>VVV12345</t>
  </si>
  <si>
    <t>VVV56789</t>
  </si>
  <si>
    <t>VVV</t>
  </si>
  <si>
    <t>Day 18</t>
  </si>
  <si>
    <t>Day 20</t>
  </si>
  <si>
    <t>Ngày test</t>
  </si>
  <si>
    <t>Ngày hệ thống</t>
  </si>
  <si>
    <t>Ngày thực tế</t>
  </si>
  <si>
    <t>Ngày nghỉ HT</t>
  </si>
  <si>
    <t>2. TV có thể kết hợp thực hiện giao dịch cầm cố/tạm giữ… đối với các mã CK sắp có SKQ (đặc biệt là quyền huỷ CK gốc như Giảm vốn bắt buộc, Quyền hoán đổi/sáp nhập…) để kiểm thử chức năng tự động giải toả hạn chế (bước RSTR) tại đầu ngày ĐKCC. Chậm nhất trong ngày ĐKCC-1</t>
  </si>
  <si>
    <t>TV nên giả lập số dư cầm cố/tạm giữ trong ngày Day 1</t>
  </si>
  <si>
    <t>TV nên giả lập số dư cầm cố/tạm giữ trong ngày Day 3</t>
  </si>
  <si>
    <t>CEO -&gt; SCR</t>
  </si>
  <si>
    <t>Quyền chuyển đổi từ HT cũ, ĐKCC=Day 0</t>
  </si>
  <si>
    <t>Quyền chuyển đổi từ HT cũ, ĐKCC&gt;Day 0</t>
  </si>
  <si>
    <t>Day 1 - Day 5</t>
  </si>
  <si>
    <t>5. Instructions period: các ngày bắt đầu và kết thúc giai đoạn được tính từ đầu ngày. VD: Day 1 - Day 5, tức là TV đc phép đăng ký từ đầu ngày Day 1 tới hết ngày Day 4</t>
  </si>
  <si>
    <t>6. Ngày HT 2/4/2020 (Day 4) là ngày nghỉ HT</t>
  </si>
  <si>
    <t>TV nên giả lập số dư cầm cố/tạm giữ trong ngày Day 3
VSD next tay Day 10</t>
  </si>
  <si>
    <t>4. TV có thể kết hợp chuyển khoản CK kèm quyền từ bước WADM (ĐKCC+1) tới trước bước ASDMF. Riêng đối với Quyền chuyển đổi từ HT cũ có ĐKCC&lt;Day 0, hiện k được phép tất toán quyền</t>
  </si>
  <si>
    <t>7. Kịch bản thực tế có thể điều chỉnh</t>
  </si>
  <si>
    <t>Day 15 - Day 18</t>
  </si>
  <si>
    <t>TV nên giả lập số dư cầm cố/tạm giữ chậm nhất trong ngày Day 11</t>
  </si>
  <si>
    <t>TV nên giả lập số dư cầm cố/tạm giữ chậm nhất trong ngày Day 12</t>
  </si>
  <si>
    <t>Tỷ lệ THQ</t>
  </si>
  <si>
    <t>1:1</t>
  </si>
  <si>
    <t>20%</t>
  </si>
  <si>
    <t>2:100 (100 CP cũ nhận 2 CP mới)</t>
  </si>
  <si>
    <t>1:7 (7 CP cũ nhận 1 CP mới)</t>
  </si>
  <si>
    <t>1:11 (11 CP cũ nhận 1 CP mới)</t>
  </si>
  <si>
    <t>giá thanh toán 15.000</t>
  </si>
  <si>
    <t>giá thanh toán 12.000</t>
  </si>
  <si>
    <t>10%</t>
  </si>
  <si>
    <t>15%</t>
  </si>
  <si>
    <t>1:3 (3 CP cũ nhận 1 CP mới)</t>
  </si>
  <si>
    <t>1:3 (3 TP cũ nhận 1 TP mới), tỷ lệ hoán đổi tối đa 10%</t>
  </si>
  <si>
    <t>giá thanh toán 15.000, tỷ lệ giảm vốn tối đa 10%</t>
  </si>
  <si>
    <t>20:3 (3 TP nhận 20 CP) hoặc 105.000 đồng/TP</t>
  </si>
  <si>
    <t>105.000 đồng/TP</t>
  </si>
  <si>
    <t>20:3 (3 TP nhận 20 CP)</t>
  </si>
  <si>
    <t>107,3%</t>
  </si>
  <si>
    <t>115%</t>
  </si>
  <si>
    <t>tỷ lệ phân bổ 1:1, tỷ lệ thực hiện 1:6, giá thanh toán 15.000</t>
  </si>
  <si>
    <t>100%</t>
  </si>
  <si>
    <t>25%</t>
  </si>
  <si>
    <t>4:3 (3 CP cũ nhận 4 CP mới)</t>
  </si>
  <si>
    <t xml:space="preserve">20:3 (3 TP nhận 20 CP), tỷ lệ chuyển đổi tối đa 10% </t>
  </si>
  <si>
    <t>20:3 (3 TP nhận 20 CP) hoặc 105.000 đồng/TP, tỷ lệ chuyển đổi tối đa 10%</t>
  </si>
  <si>
    <t>100:7 (7 TP nhận 100 CP), 105.000 đồng/TP</t>
  </si>
  <si>
    <t>100:7 (7 TP nhận 100 CP)</t>
  </si>
  <si>
    <t>Government Guaranteed bond</t>
  </si>
  <si>
    <t>GBOND03 -&gt; ???</t>
  </si>
  <si>
    <t>CBSID3 -&gt; SID3</t>
  </si>
  <si>
    <t>CSID3 -&gt; SID3</t>
  </si>
  <si>
    <t>CBSID4 -&gt; SID3</t>
  </si>
  <si>
    <t>CSID4 -&gt; SID3</t>
  </si>
  <si>
    <t>PLX</t>
  </si>
  <si>
    <t>mỗi NĐT giảm 100 CP</t>
  </si>
  <si>
    <t>tỷ lệ hoán đổi 1:1; mỗi NĐT hoán đổi 1.000 TP</t>
  </si>
  <si>
    <t>tỷ lệ chuyển đổi 10:1, mỗi NĐT chuyển đổi 1.000 TP</t>
  </si>
  <si>
    <t>tỷ lệ hoán đổi 1:1; mỗi NĐT chuyển đổi 1.000 CP</t>
  </si>
  <si>
    <t>BVBS19144</t>
  </si>
  <si>
    <t>Hủy đăng ký (WRTHST)</t>
  </si>
  <si>
    <t>Đăng ký chứng khoán lần đầu</t>
  </si>
  <si>
    <t>Đăng ký chứng khoán bổ sung do phát hành riêng lẻ</t>
  </si>
  <si>
    <t>Chức năng điều chỉnh ngày giao dịch</t>
  </si>
  <si>
    <t>Chức năng chuyển sàn giao dịch</t>
  </si>
  <si>
    <t>HQC</t>
  </si>
  <si>
    <t xml:space="preserve">Transfer listed ( Cycle 1) </t>
  </si>
  <si>
    <t>TT</t>
  </si>
  <si>
    <t>Issuer ID
Mã TCPH</t>
  </si>
  <si>
    <t>Issuer name -Tên TCPH</t>
  </si>
  <si>
    <t>Local code</t>
  </si>
  <si>
    <t>Isin code</t>
  </si>
  <si>
    <t xml:space="preserve"> symbol  chứng khoán</t>
  </si>
  <si>
    <t>Loại CK
Type</t>
  </si>
  <si>
    <t>Sàn đi (from)</t>
  </si>
  <si>
    <t>Sàn đến (to)</t>
  </si>
  <si>
    <r>
      <t xml:space="preserve">Ngày hiệu lực chuyển sàn
</t>
    </r>
    <r>
      <rPr>
        <b/>
        <i/>
        <sz val="11"/>
        <color theme="1"/>
        <rFont val="Times New Roman"/>
        <family val="1"/>
      </rPr>
      <t>Effective date of listing transfer</t>
    </r>
  </si>
  <si>
    <t>Ngày hủy NY sàn cũ 
Delisting date</t>
  </si>
  <si>
    <t xml:space="preserve">Ngày GD đầu tiên tại sàn đến
Newlisting date </t>
  </si>
  <si>
    <t>Note</t>
  </si>
  <si>
    <t>CLX</t>
  </si>
  <si>
    <t>Công ty cổ phần Xuất nhập khẩu và đầu tư Chợ Lớn</t>
  </si>
  <si>
    <t>VN000000CLX9</t>
  </si>
  <si>
    <t>Cổ phiếu Công ty cổ phần Xuất nhập khẩu và đầu tư Chợ Lớn</t>
  </si>
  <si>
    <t>Stock</t>
  </si>
  <si>
    <t>UPX</t>
  </si>
  <si>
    <t>STX</t>
  </si>
  <si>
    <r>
      <t xml:space="preserve">Chuyển sàn liên tục
</t>
    </r>
    <r>
      <rPr>
        <i/>
        <sz val="11"/>
        <color theme="1"/>
        <rFont val="Times New Roman"/>
        <family val="1"/>
      </rPr>
      <t>continuous listing</t>
    </r>
  </si>
  <si>
    <t>Kịch bản VSD</t>
  </si>
  <si>
    <t>STO</t>
  </si>
  <si>
    <t>VIC</t>
  </si>
  <si>
    <t>Tập đoàn VINGROUP-Công ty CP</t>
  </si>
  <si>
    <t>VIC11901</t>
  </si>
  <si>
    <t>VN0VIC119012</t>
  </si>
  <si>
    <t>Trái phiếu VIC122020</t>
  </si>
  <si>
    <t>Coporate Bond</t>
  </si>
  <si>
    <t>BDO</t>
  </si>
  <si>
    <t>HCX</t>
  </si>
  <si>
    <t>DEPOX</t>
  </si>
  <si>
    <r>
      <t xml:space="preserve">Chuyển sàn ko liên tục
</t>
    </r>
    <r>
      <rPr>
        <i/>
        <sz val="11"/>
        <color theme="1"/>
        <rFont val="Times New Roman"/>
        <family val="1"/>
      </rPr>
      <t xml:space="preserve">non-continuing listing </t>
    </r>
  </si>
  <si>
    <t>HAT</t>
  </si>
  <si>
    <t>Công ty cổ phần Thương mại Bia Hà Nội</t>
  </si>
  <si>
    <t>VN000000HAT9</t>
  </si>
  <si>
    <t>Cổ phiếu CTCP Thương mại Bia Hà Nội</t>
  </si>
  <si>
    <t>RAT</t>
  </si>
  <si>
    <t>Công ty cổ phần Vận tải và Thương mại Đường sắt</t>
  </si>
  <si>
    <t>VN000000RAT8</t>
  </si>
  <si>
    <t>Cổ phiếu Công ty cổ phần Vận tải và Thương mại đường sắt</t>
  </si>
  <si>
    <r>
      <t xml:space="preserve">Chuyển sàn có chứng khoán chờ GD, Chuyển sàn ko liên tục
</t>
    </r>
    <r>
      <rPr>
        <i/>
        <sz val="11"/>
        <color theme="1"/>
        <rFont val="Times New Roman"/>
        <family val="1"/>
      </rPr>
      <t xml:space="preserve">non-continuing listing </t>
    </r>
  </si>
  <si>
    <t>ART</t>
  </si>
  <si>
    <t>Kịch bản Hose</t>
  </si>
  <si>
    <t>WCS</t>
  </si>
  <si>
    <t>change for retest EUAT</t>
  </si>
  <si>
    <t>SFG</t>
  </si>
  <si>
    <t>CTCP DT HT KY THUAT TPHCM</t>
  </si>
  <si>
    <r>
      <t xml:space="preserve">Chuyển sàn  ko liên tục
</t>
    </r>
    <r>
      <rPr>
        <i/>
        <sz val="11"/>
        <color rgb="FFFF0000"/>
        <rFont val="Times New Roman"/>
        <family val="1"/>
      </rPr>
      <t>continuous listing</t>
    </r>
  </si>
  <si>
    <t xml:space="preserve">add for retest EUAT </t>
  </si>
  <si>
    <t>FLC</t>
  </si>
  <si>
    <t>CTCP FLC</t>
  </si>
  <si>
    <r>
      <t xml:space="preserve">Chuyển sàn không liên tục
</t>
    </r>
    <r>
      <rPr>
        <i/>
        <sz val="11"/>
        <color theme="1"/>
        <rFont val="Times New Roman"/>
        <family val="1"/>
      </rPr>
      <t>Non- continuous listing</t>
    </r>
  </si>
  <si>
    <t>Kịch bản HNX</t>
  </si>
  <si>
    <t xml:space="preserve">add FOR RETEST euat </t>
  </si>
  <si>
    <t>SHARES INSTRUMENT INFO MODIFICATION</t>
  </si>
  <si>
    <t>No.</t>
  </si>
  <si>
    <t>Issuer code</t>
  </si>
  <si>
    <t>Issuer name</t>
  </si>
  <si>
    <t>Instrument name</t>
  </si>
  <si>
    <t>Instrument type</t>
  </si>
  <si>
    <t>Market</t>
  </si>
  <si>
    <t>Local code modification</t>
  </si>
  <si>
    <t>Testing date</t>
  </si>
  <si>
    <t>FCN</t>
  </si>
  <si>
    <t>CÔNG TY CỔ PHẦN FECON</t>
  </si>
  <si>
    <t>VN000000FCN2</t>
  </si>
  <si>
    <t>CỔ PHIẾU CÔNG TY CỔ PHẦN FECON</t>
  </si>
  <si>
    <t>Shares</t>
  </si>
  <si>
    <t>FCN2</t>
  </si>
  <si>
    <t>Day5</t>
  </si>
  <si>
    <t>HN2</t>
  </si>
  <si>
    <t>VN000000HN26</t>
  </si>
  <si>
    <t>Cổ phiếu Tổ chức phát hành HN2</t>
  </si>
  <si>
    <t>H2N</t>
  </si>
  <si>
    <t>BONDS INSTRUMENT INFO MODIFICATION</t>
  </si>
  <si>
    <t>Face value</t>
  </si>
  <si>
    <t>Registration date</t>
  </si>
  <si>
    <t>Maturity date</t>
  </si>
  <si>
    <t>Payment frequency</t>
  </si>
  <si>
    <t>Rate (%)</t>
  </si>
  <si>
    <t>First coupon date</t>
  </si>
  <si>
    <t>Modification</t>
  </si>
  <si>
    <t>Thời gian test</t>
  </si>
  <si>
    <t>KBNN</t>
  </si>
  <si>
    <t>Kho bạc Nhà nước- Bộ Tài chính</t>
  </si>
  <si>
    <t>TD1623480</t>
  </si>
  <si>
    <t>VNTD16234807</t>
  </si>
  <si>
    <t>Trái phiếu Chính phủ đấu thầu đợt 70/2016</t>
  </si>
  <si>
    <t>23/06/2016</t>
  </si>
  <si>
    <t>23/06/2023</t>
  </si>
  <si>
    <t>Hàng năm</t>
  </si>
  <si>
    <t>23/06/2017</t>
  </si>
  <si>
    <t>- Maturity date: 23/06/2026
- Rate = 12%</t>
  </si>
  <si>
    <t>FIRST TRADING DATE MODIFICATION</t>
  </si>
  <si>
    <t>FTD old</t>
  </si>
  <si>
    <t>FTD new</t>
  </si>
  <si>
    <t>-PTA balances</t>
  </si>
  <si>
    <t>AGE</t>
  </si>
  <si>
    <t>Công ty cổ phần Môi trường Đô thị An Giang</t>
  </si>
  <si>
    <t>VN000000AGE3</t>
  </si>
  <si>
    <t>Cổ phiếu Công ty cổ phần Môi trường Đô thị An Giang</t>
  </si>
  <si>
    <t xml:space="preserve">Exercise of CB </t>
  </si>
  <si>
    <t>BOT</t>
  </si>
  <si>
    <t>Công ty cổ phần BOT Cầu Thái Hà</t>
  </si>
  <si>
    <t>VN000000BOT3</t>
  </si>
  <si>
    <t>Cổ phiếu Công ty cổ phần BOT Cầu Thái Hà</t>
  </si>
  <si>
    <t>Additional registration via offering to third party</t>
  </si>
  <si>
    <t>CEN</t>
  </si>
  <si>
    <t>Công ty cổ phần CENCON Việt Nam</t>
  </si>
  <si>
    <t>VN000000CEN5</t>
  </si>
  <si>
    <t>Cổ phiếu Công ty cổ phần CENCON Việt Nam</t>
  </si>
  <si>
    <t>Instruments for addditional registration via offering to third party</t>
  </si>
  <si>
    <t>Balances BEFORE additional registration</t>
  </si>
  <si>
    <t>Balances AFTER additional registration</t>
  </si>
  <si>
    <t>AST</t>
  </si>
  <si>
    <t>Công ty cổ phần Dịch vụ Hàng không Taseco</t>
  </si>
  <si>
    <t>VN000000AST6</t>
  </si>
  <si>
    <t>Cổ phiếu Công ty cổ phần Dịch vụ Hàng không Taseco</t>
  </si>
  <si>
    <t>BAX</t>
  </si>
  <si>
    <t>Công ty cổ phần Thống Nhất</t>
  </si>
  <si>
    <t>VN000000BAX4</t>
  </si>
  <si>
    <t>Cổ phiếu Công ty cổ phần Thống Nhất</t>
  </si>
  <si>
    <t>Holderlist taken from the last sheet of this file</t>
  </si>
  <si>
    <t>NEW INSTRUMENTS FOR INITIAL REGISTRATION</t>
  </si>
  <si>
    <t>Issuer Name</t>
  </si>
  <si>
    <t>Currency</t>
  </si>
  <si>
    <t>Quantity of securities</t>
  </si>
  <si>
    <t>FOL rate (%)</t>
  </si>
  <si>
    <t>Instrument types</t>
  </si>
  <si>
    <t>Place of listing</t>
  </si>
  <si>
    <t>FTD</t>
  </si>
  <si>
    <t>CA creation date</t>
  </si>
  <si>
    <t>NOTE</t>
  </si>
  <si>
    <t>VSDLLLXX</t>
  </si>
  <si>
    <t>Tổ chức phát hành LLL</t>
  </si>
  <si>
    <t>VN000000LLL5</t>
  </si>
  <si>
    <t>VND</t>
  </si>
  <si>
    <t>VSDNNNXX</t>
  </si>
  <si>
    <t>Tổ chức phát hành NNN</t>
  </si>
  <si>
    <t>VN000000NNN3</t>
  </si>
  <si>
    <t>VSDMMMXX</t>
  </si>
  <si>
    <t>Tổ chức phát hành MMM</t>
  </si>
  <si>
    <t>VN000000MMM9</t>
  </si>
  <si>
    <t>VSDYYYXX</t>
  </si>
  <si>
    <t>Tổ chức phát hành YYY</t>
  </si>
  <si>
    <t>VN000000YYY4</t>
  </si>
  <si>
    <t>VSDHHHXX</t>
  </si>
  <si>
    <t>Tổ chức phát hành HHH</t>
  </si>
  <si>
    <t>VN000000HHH9</t>
  </si>
  <si>
    <t>VSDKBNNX</t>
  </si>
  <si>
    <t>Kho bạc Nhà nước - Bộ Tài Chính</t>
  </si>
  <si>
    <t>VN00GBOND013</t>
  </si>
  <si>
    <t>BDX</t>
  </si>
  <si>
    <t>30/03/2020</t>
  </si>
  <si>
    <t>30/03/2030</t>
  </si>
  <si>
    <t>30/03/2021</t>
  </si>
  <si>
    <t>VN00GBOND021</t>
  </si>
  <si>
    <t>VN0NPM123450</t>
  </si>
  <si>
    <t>VN0VPL123451</t>
  </si>
  <si>
    <t>VNBVBS123456</t>
  </si>
  <si>
    <t>VSDATTXX</t>
  </si>
  <si>
    <t>Tổ chức phát hành ATT</t>
  </si>
  <si>
    <t>VN0ATT111111</t>
  </si>
  <si>
    <t>VN0ATT222223</t>
  </si>
  <si>
    <t>VN0ATT333335</t>
  </si>
  <si>
    <t>VN0ATT444447</t>
  </si>
  <si>
    <t>VN0ATT555556</t>
  </si>
  <si>
    <t>VN000000ATT4</t>
  </si>
  <si>
    <t>VSDVVVXX</t>
  </si>
  <si>
    <t>Tổ chức phát hành VVV</t>
  </si>
  <si>
    <t>VN0VVV123451</t>
  </si>
  <si>
    <t>VN0VVV567897</t>
  </si>
  <si>
    <t>VN000000VVV2</t>
  </si>
  <si>
    <t>ZCGB001</t>
  </si>
  <si>
    <t>VN00ZCGB0018</t>
  </si>
  <si>
    <t>Zero coupon Government bond</t>
  </si>
  <si>
    <t>Zero coupon</t>
  </si>
  <si>
    <t>ZCGGB02</t>
  </si>
  <si>
    <t>VN00ZCGGB023</t>
  </si>
  <si>
    <t>Zero coupon Government Guaranteed Bond</t>
  </si>
  <si>
    <t>VSDUBHNX</t>
  </si>
  <si>
    <t>UBND TP Hà Nội</t>
  </si>
  <si>
    <t>ZCMB003</t>
  </si>
  <si>
    <t>VN00ZCMB0036</t>
  </si>
  <si>
    <t>Zero coupon Municipal Bond</t>
  </si>
  <si>
    <t>CÁC QUYỀN CHUYỂN ĐỔI TỪ HỆ THỐNG CŨ</t>
  </si>
  <si>
    <t>LỊCH TEST EUAT (17/07/2023-11/08/2023)</t>
  </si>
  <si>
    <t>TIMELINE QUYỀN KIỂM THỬ 10 NGÀY ĐẦU (DAY1 -&gt; DAY10)</t>
  </si>
  <si>
    <t>TIMELINE QUYỀN KIỂM THỬ 10 NGÀY CUỐI (DAY11 -&gt; DAY20)</t>
  </si>
  <si>
    <t>Mã tạo mới trên hệ thống test</t>
  </si>
  <si>
    <t>IDJ</t>
  </si>
  <si>
    <t>&lt;theo sheet ''DK lan dau''&gt;</t>
  </si>
  <si>
    <t>&lt;theo sheet ''DK bo sung''&gt;</t>
  </si>
  <si>
    <t>&lt;theo sheet ''Dieu chinh ngay GD''&gt;</t>
  </si>
  <si>
    <t>&lt;theo sheet ''Chuyen san''&gt;</t>
  </si>
  <si>
    <t>3:2 (2 CP ưu đãi nhận 3 CP phổ thông), tỷ lệ chuyển đổi tối đa 10%</t>
  </si>
  <si>
    <t>3:2 (2 CP ưu đãi nhận 3 CP phổ thông)</t>
  </si>
  <si>
    <t>7:3 (3 TP cũ nhận 7 TP mới)</t>
  </si>
  <si>
    <t>Day12</t>
  </si>
  <si>
    <t>REE</t>
  </si>
  <si>
    <t>ACB</t>
  </si>
  <si>
    <t>27/03/2020 (ngày hệ thống)</t>
  </si>
  <si>
    <t>TV nhận MT564/NF</t>
  </si>
  <si>
    <t>TV nhận MT596/546/548</t>
  </si>
  <si>
    <t>TV nhận MT598+csv</t>
  </si>
  <si>
    <t>TV gửi MT595</t>
  </si>
  <si>
    <t>TV gửi MT565</t>
  </si>
  <si>
    <t>TV nhận csv</t>
  </si>
  <si>
    <t>TV nhận MT501</t>
  </si>
  <si>
    <t>TV nhận
MT544/546/548+csv</t>
  </si>
  <si>
    <t>TV nhận MT567</t>
  </si>
  <si>
    <t>TV nhận MT996</t>
  </si>
  <si>
    <t>Quyền chuyển đổi từ HT cũ, ĐKCC&lt;Day 0 (đã chốt DS)</t>
  </si>
  <si>
    <t>Quyền chuyển đổi từ HT cũ, ĐKCC&lt;Day 0 (đã chốt DS, hoàn tất giai đoạn đặt mua)</t>
  </si>
  <si>
    <t>Quyền chuyển đổi từ HT cũ, ĐKCC&lt;Day 0 (đã chốt DS, chưa hoàn tất giai đoạn đặt mua)</t>
  </si>
  <si>
    <t>ADD NEW</t>
  </si>
  <si>
    <t>HHL -&gt; HTB</t>
  </si>
  <si>
    <t>Minh</t>
  </si>
  <si>
    <t>Phân công</t>
  </si>
  <si>
    <t>Linh</t>
  </si>
  <si>
    <t>Thắng</t>
  </si>
  <si>
    <t>Vân Anh</t>
  </si>
  <si>
    <t>Chi nhánh</t>
  </si>
  <si>
    <t>Phương</t>
  </si>
  <si>
    <t>Phân công CA</t>
  </si>
  <si>
    <t>Cần số dư LK</t>
  </si>
  <si>
    <t>có ít nhất 10 NĐT, trong đó có 1 NĐT có số dư &gt;=2.000.000</t>
  </si>
  <si>
    <r>
      <t xml:space="preserve">có ít nhất 10 NĐT, trong đó có 1 NĐT có số dư &gt;=2.000.000 và </t>
    </r>
    <r>
      <rPr>
        <sz val="10"/>
        <color rgb="FFFF0000"/>
        <rFont val="Times New Roman"/>
        <family val="1"/>
      </rPr>
      <t>có thêm số dư CPQ &gt;=10% VĐL</t>
    </r>
  </si>
  <si>
    <r>
      <t xml:space="preserve">có ít nhất 10 NĐT, trong đó có 1 NĐT có số dư &gt;=2.000.000 </t>
    </r>
    <r>
      <rPr>
        <sz val="10"/>
        <color rgb="FFFF0000"/>
        <rFont val="Times New Roman"/>
        <family val="1"/>
      </rPr>
      <t>(KHÔNG CẦN LƯU KÝ)</t>
    </r>
  </si>
  <si>
    <t>có ít nhất 10 NĐT, trong đó có 1 NĐT có số dư &gt;=2.000.000. lãi suất 15%</t>
  </si>
  <si>
    <t>có ít nhất 10 NĐT, trong đó có 1 NĐT có số dư &gt;=2.000.000. par value 100.000</t>
  </si>
  <si>
    <t>mã của Chi nhánh</t>
  </si>
  <si>
    <t>KKK</t>
  </si>
  <si>
    <t>Tổ chức phát hành KKK</t>
  </si>
  <si>
    <t>VSDKKKXX</t>
  </si>
  <si>
    <t>VN000000KKK5</t>
  </si>
  <si>
    <t>Hoán đổi/Sáp nhập cổ phiếu 
VNMRGSVSDH000019</t>
  </si>
  <si>
    <t>Cổ tức bằng cổ phiếu (DVSEST)
VNDVSEVSDA000014</t>
  </si>
  <si>
    <t>Cổ tức bằng tiền (DVCAST)
VNDVCAVSDA000012</t>
  </si>
  <si>
    <t>Bỏ phiếu (MEETST)
VNMEETVSDA000011</t>
  </si>
  <si>
    <t>Quyền mua
0260251477</t>
  </si>
  <si>
    <t>Thưởng cổ phiếu (BONUST) từ nguồn VCSH
VNBONUVSDA000016</t>
  </si>
  <si>
    <t>Quyền mua
VNEXRTVSDF000020</t>
  </si>
  <si>
    <t>Thanh toán lãi và gốc trái phiếu chính phủ (REDMST)
VNREDMVSDV000021</t>
  </si>
  <si>
    <t>Cổ tức bằng cổ phiếu (DVSEST) - 0259046710; ĐKCC 12/02/2020</t>
  </si>
  <si>
    <t>Cổ tức bằng cổ phiếu (DVSEST) - 0259939698; ĐKCC 21/02/2020</t>
  </si>
  <si>
    <t>Thưởng cổ phiếu (BONUST) từ nguồn VCSH - 
0259939449; ĐKCC 21/02/2020</t>
  </si>
  <si>
    <t>Quyền mua -
0258392633; ĐKCC 05/02/2020</t>
  </si>
  <si>
    <t>xx</t>
  </si>
  <si>
    <t>1:100 (100 CP cũ nhận 1 CP mới)</t>
  </si>
  <si>
    <t>SCR -&gt; BBC</t>
  </si>
  <si>
    <t>1:1 (1 CP ưu đãi nhận 1 CP phổ thông)</t>
  </si>
  <si>
    <t>giá thanh toán 15.000, tỷ lệ giảm 10%</t>
  </si>
  <si>
    <t>Day 12 - Day 14</t>
  </si>
  <si>
    <t>tỷ lệ phân bổ 1:5, tỷ lệ thực hiện 1:1, giá thanh toán 15.000</t>
  </si>
  <si>
    <t>CA number</t>
  </si>
  <si>
    <t>VNDVSEVSDS000578</t>
  </si>
  <si>
    <t>VNMEETVSDS000579</t>
  </si>
  <si>
    <t>VNDVCAVSDS000580</t>
  </si>
  <si>
    <t>VNLIQUVSDR000581</t>
  </si>
  <si>
    <t>VNBONUVSDR000583</t>
  </si>
  <si>
    <t>VNBONUVSDN000584</t>
  </si>
  <si>
    <t>VNEXRTVSDH000592</t>
  </si>
  <si>
    <t>VNVCRAVSDY000589</t>
  </si>
  <si>
    <t>VNBPUTVSDK000585</t>
  </si>
  <si>
    <t>VNCCRDVSDS000586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</si>
</sst>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49" x14ac:knownFonts="1">
    <font>
      <sz val="11"/>
      <color theme="1"/>
      <name val="Calibri"/>
      <family val="2"/>
      <scheme val="minor"/>
    </font>
    <font>
      <sz val="10"/>
      <name val="Arial"/>
      <family val="2"/>
    </font>
    <font>
      <sz val="11"/>
      <color theme="1"/>
      <name val="Calibri"/>
      <family val="2"/>
      <charset val="163"/>
      <scheme val="minor"/>
    </font>
    <font>
      <b/>
      <sz val="13"/>
      <color indexed="81"/>
      <name val="Cambria"/>
      <family val="1"/>
      <charset val="163"/>
      <scheme val="major"/>
    </font>
    <font>
      <sz val="13"/>
      <color indexed="81"/>
      <name val="Cambria"/>
      <family val="1"/>
      <charset val="163"/>
      <scheme val="major"/>
    </font>
    <font>
      <b/>
      <sz val="12"/>
      <color indexed="81"/>
      <name val="Cambria"/>
      <family val="1"/>
      <charset val="163"/>
      <scheme val="major"/>
    </font>
    <font>
      <sz val="12"/>
      <color indexed="81"/>
      <name val="Cambria"/>
      <family val="1"/>
      <charset val="163"/>
      <scheme val="maj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1"/>
      <name val="Times New Roman"/>
      <family val="1"/>
    </font>
    <font>
      <i/>
      <sz val="11"/>
      <name val="Times New Roman"/>
      <family val="1"/>
    </font>
    <font>
      <i/>
      <sz val="11"/>
      <color theme="1"/>
      <name val="Times New Roman"/>
      <family val="1"/>
    </font>
    <font>
      <u/>
      <sz val="11"/>
      <color theme="10"/>
      <name val="Calibri"/>
      <family val="2"/>
      <scheme val="minor"/>
    </font>
    <font>
      <sz val="11"/>
      <color theme="1"/>
      <name val="Calibri"/>
      <family val="2"/>
      <scheme val="minor"/>
    </font>
    <font>
      <sz val="11"/>
      <color rgb="FFFF0000"/>
      <name val="Calibri"/>
      <family val="2"/>
      <scheme val="minor"/>
    </font>
    <font>
      <sz val="8"/>
      <color theme="1"/>
      <name val="Times New Roman"/>
      <family val="1"/>
    </font>
    <font>
      <b/>
      <sz val="13"/>
      <name val="Times New Roman"/>
      <family val="1"/>
    </font>
    <font>
      <b/>
      <sz val="11"/>
      <name val="Times New Roman"/>
      <family val="1"/>
    </font>
    <font>
      <b/>
      <i/>
      <sz val="11"/>
      <color theme="1"/>
      <name val="Times New Roman"/>
      <family val="1"/>
    </font>
    <font>
      <b/>
      <sz val="11"/>
      <color rgb="FFFF0000"/>
      <name val="Times New Roman"/>
      <family val="1"/>
    </font>
    <font>
      <sz val="11"/>
      <color rgb="FFFF0000"/>
      <name val="Times New Roman"/>
      <family val="1"/>
    </font>
    <font>
      <sz val="11"/>
      <color rgb="FF333333"/>
      <name val="Times New Roman"/>
      <family val="1"/>
    </font>
    <font>
      <sz val="11"/>
      <color rgb="FF000000"/>
      <name val="Times New Roman"/>
      <family val="1"/>
    </font>
    <font>
      <i/>
      <sz val="11"/>
      <color rgb="FFFF0000"/>
      <name val="Times New Roman"/>
      <family val="1"/>
    </font>
    <font>
      <b/>
      <sz val="13"/>
      <color theme="1"/>
      <name val="Times New Roman"/>
      <family val="1"/>
    </font>
    <font>
      <sz val="11"/>
      <color rgb="FFC00000"/>
      <name val="Times New Roman"/>
      <family val="1"/>
    </font>
    <font>
      <b/>
      <sz val="11"/>
      <color rgb="FFC00000"/>
      <name val="Times New Roman"/>
      <family val="1"/>
    </font>
    <font>
      <sz val="11"/>
      <color theme="5" tint="-0.249977111117893"/>
      <name val="Times New Roman"/>
      <family val="1"/>
    </font>
    <font>
      <b/>
      <sz val="10"/>
      <color theme="1"/>
      <name val="Times New Roman"/>
      <family val="1"/>
    </font>
    <font>
      <b/>
      <sz val="10"/>
      <name val="Times New Roman"/>
      <family val="1"/>
    </font>
    <font>
      <b/>
      <sz val="10"/>
      <color rgb="FFC00000"/>
      <name val="Times New Roman"/>
      <family val="1"/>
    </font>
    <font>
      <sz val="10"/>
      <color rgb="FFC00000"/>
      <name val="Times New Roman"/>
      <family val="1"/>
    </font>
    <font>
      <sz val="10"/>
      <name val="Times New Roman"/>
      <family val="1"/>
    </font>
    <font>
      <b/>
      <sz val="14"/>
      <color theme="1"/>
      <name val="Times New Roman"/>
      <family val="1"/>
    </font>
    <font>
      <strike/>
      <sz val="11"/>
      <color theme="1"/>
      <name val="Times New Roman"/>
      <family val="1"/>
    </font>
    <font>
      <u/>
      <sz val="10"/>
      <color theme="10"/>
      <name val="Calibri"/>
      <family val="2"/>
      <scheme val="minor"/>
    </font>
    <font>
      <sz val="10"/>
      <color rgb="FFFF0000"/>
      <name val="Times New Roman"/>
      <family val="1"/>
    </font>
    <font>
      <sz val="12"/>
      <color rgb="FFFF0000"/>
      <name val="Times New Roman"/>
      <family val="1"/>
    </font>
    <font>
      <sz val="10"/>
      <color indexed="81"/>
      <name val="Calibri"/>
      <family val="2"/>
    </font>
    <font>
      <b/>
      <sz val="10"/>
      <color indexed="81"/>
      <name val="Calibri"/>
      <family val="2"/>
    </font>
    <font>
      <b/>
      <sz val="9"/>
      <color indexed="81"/>
      <name val="Tahoma"/>
      <family val="2"/>
    </font>
    <font>
      <sz val="9"/>
      <color indexed="81"/>
      <name val="Tahoma"/>
      <family val="2"/>
    </font>
    <font>
      <u/>
      <sz val="11"/>
      <color theme="11"/>
      <name val="Calibri"/>
      <family val="2"/>
      <scheme val="minor"/>
    </font>
    <font>
      <sz val="10"/>
      <color rgb="FF00B0F0"/>
      <name val="Times New Roman"/>
      <family val="1"/>
    </font>
    <font>
      <sz val="12"/>
      <color rgb="FF00B0F0"/>
      <name val="Times New Roman"/>
      <family val="1"/>
    </font>
  </fonts>
  <fills count="17">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14">
    <xf numFmtId="0" fontId="0" fillId="0" borderId="0"/>
    <xf numFmtId="0" fontId="1" fillId="0" borderId="0"/>
    <xf numFmtId="0" fontId="2" fillId="0" borderId="0"/>
    <xf numFmtId="0" fontId="16" fillId="0" borderId="0" applyNumberForma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cellStyleXfs>
  <cellXfs count="213">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center" vertical="center"/>
    </xf>
    <xf numFmtId="0" fontId="8" fillId="0" borderId="0" xfId="0" applyFont="1" applyAlignment="1">
      <alignment horizont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left" vertical="center"/>
    </xf>
    <xf numFmtId="0" fontId="11" fillId="2" borderId="1" xfId="0" applyFont="1" applyFill="1" applyBorder="1" applyAlignment="1">
      <alignment horizontal="center" vertical="center" wrapText="1"/>
    </xf>
    <xf numFmtId="0" fontId="11" fillId="0" borderId="1" xfId="0" applyFont="1" applyBorder="1" applyAlignment="1">
      <alignment horizontal="center" wrapText="1"/>
    </xf>
    <xf numFmtId="0" fontId="11" fillId="2" borderId="1" xfId="0" applyFont="1" applyFill="1" applyBorder="1" applyAlignment="1">
      <alignment horizontal="center" wrapText="1"/>
    </xf>
    <xf numFmtId="0" fontId="11" fillId="0" borderId="1" xfId="0" applyFont="1" applyBorder="1" applyAlignment="1">
      <alignment wrapText="1"/>
    </xf>
    <xf numFmtId="0" fontId="11" fillId="0" borderId="1" xfId="0" applyFont="1" applyBorder="1" applyAlignment="1">
      <alignment horizontal="left" vertical="center" wrapText="1"/>
    </xf>
    <xf numFmtId="0" fontId="12" fillId="0" borderId="0" xfId="0" applyFont="1" applyAlignment="1">
      <alignment vertical="center"/>
    </xf>
    <xf numFmtId="0" fontId="8" fillId="0" borderId="0" xfId="0" applyFont="1" applyAlignment="1">
      <alignment horizontal="left" wrapText="1"/>
    </xf>
    <xf numFmtId="0" fontId="13" fillId="0" borderId="0" xfId="0" applyFont="1" applyAlignment="1">
      <alignment horizontal="center"/>
    </xf>
    <xf numFmtId="0" fontId="12" fillId="0" borderId="0" xfId="0" applyFont="1" applyAlignment="1">
      <alignment horizontal="center" vertical="center"/>
    </xf>
    <xf numFmtId="0" fontId="10" fillId="0" borderId="0" xfId="0" applyFont="1" applyAlignment="1">
      <alignment horizontal="left" wrapText="1"/>
    </xf>
    <xf numFmtId="0" fontId="10" fillId="0" borderId="0" xfId="0" applyFont="1" applyAlignment="1">
      <alignment horizontal="center"/>
    </xf>
    <xf numFmtId="0" fontId="10" fillId="0" borderId="0" xfId="0" applyFont="1" applyAlignment="1">
      <alignment horizontal="center" wrapText="1"/>
    </xf>
    <xf numFmtId="0" fontId="13" fillId="0" borderId="0" xfId="0" applyFont="1" applyAlignment="1">
      <alignment horizontal="center" wrapText="1"/>
    </xf>
    <xf numFmtId="0" fontId="10" fillId="0" borderId="0" xfId="0" applyFont="1"/>
    <xf numFmtId="0" fontId="14" fillId="0" borderId="0" xfId="0" applyFont="1" applyAlignment="1">
      <alignment horizontal="center"/>
    </xf>
    <xf numFmtId="0" fontId="15" fillId="0" borderId="0" xfId="0" applyFont="1"/>
    <xf numFmtId="0" fontId="14" fillId="0" borderId="0" xfId="0" applyFont="1" applyAlignment="1">
      <alignment horizontal="left"/>
    </xf>
    <xf numFmtId="0" fontId="15" fillId="0" borderId="0" xfId="0" applyFont="1" applyAlignment="1">
      <alignment horizontal="left"/>
    </xf>
    <xf numFmtId="0" fontId="15" fillId="0" borderId="0" xfId="0" applyFont="1" applyAlignment="1">
      <alignment horizontal="left" vertical="center"/>
    </xf>
    <xf numFmtId="0" fontId="15" fillId="0" borderId="0" xfId="0" applyFont="1" applyAlignment="1">
      <alignment horizontal="left" wrapText="1"/>
    </xf>
    <xf numFmtId="0" fontId="15" fillId="0" borderId="0" xfId="0" applyFont="1" applyAlignment="1">
      <alignment horizontal="center"/>
    </xf>
    <xf numFmtId="0" fontId="15" fillId="0" borderId="0" xfId="0" applyFont="1" applyAlignment="1">
      <alignment horizontal="center" wrapText="1"/>
    </xf>
    <xf numFmtId="0" fontId="14" fillId="0" borderId="0" xfId="0" applyFont="1" applyAlignment="1">
      <alignment horizontal="center" wrapText="1"/>
    </xf>
    <xf numFmtId="0" fontId="11" fillId="4" borderId="1" xfId="0" applyFont="1" applyFill="1" applyBorder="1" applyAlignment="1">
      <alignment horizont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7" fillId="0" borderId="0" xfId="0" applyFont="1" applyAlignment="1">
      <alignment horizontal="center"/>
    </xf>
    <xf numFmtId="0" fontId="0" fillId="0" borderId="0" xfId="0" applyAlignment="1">
      <alignment vertical="center"/>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16" fillId="0" borderId="1" xfId="3" applyFill="1" applyBorder="1" applyAlignment="1">
      <alignment horizontal="center" vertical="center" wrapText="1"/>
    </xf>
    <xf numFmtId="0" fontId="11" fillId="0" borderId="1" xfId="0" applyFont="1" applyBorder="1" applyAlignment="1">
      <alignment horizontal="left" vertical="top" wrapText="1"/>
    </xf>
    <xf numFmtId="0" fontId="15"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14" fillId="0" borderId="0" xfId="0" applyFont="1" applyAlignment="1">
      <alignment horizontal="left" wrapText="1"/>
    </xf>
    <xf numFmtId="0" fontId="15" fillId="0" borderId="0" xfId="0" applyFont="1" applyAlignment="1">
      <alignment vertical="center"/>
    </xf>
    <xf numFmtId="49" fontId="11" fillId="0" borderId="1" xfId="0" quotePrefix="1"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11" fillId="7" borderId="1"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11"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11" fillId="0" borderId="0" xfId="0" applyFont="1"/>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19" fillId="0" borderId="1" xfId="0" applyFont="1" applyBorder="1" applyAlignment="1">
      <alignment horizontal="left" vertical="top" wrapText="1"/>
    </xf>
    <xf numFmtId="0" fontId="19" fillId="0" borderId="0" xfId="0" applyFont="1"/>
    <xf numFmtId="0" fontId="18" fillId="0" borderId="0" xfId="0" applyFont="1"/>
    <xf numFmtId="0" fontId="13" fillId="5" borderId="0" xfId="0" applyFont="1" applyFill="1"/>
    <xf numFmtId="0" fontId="13" fillId="0" borderId="0" xfId="0" applyFont="1"/>
    <xf numFmtId="0" fontId="13" fillId="0" borderId="0" xfId="0" applyFont="1" applyAlignment="1">
      <alignment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left" vertical="center" wrapText="1"/>
    </xf>
    <xf numFmtId="0" fontId="21" fillId="13"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3" fillId="0" borderId="0" xfId="0" applyFont="1" applyAlignment="1">
      <alignment horizontal="center" vertical="center" wrapText="1"/>
    </xf>
    <xf numFmtId="0" fontId="10" fillId="10" borderId="1" xfId="0" applyFont="1" applyFill="1" applyBorder="1" applyAlignment="1">
      <alignment wrapText="1"/>
    </xf>
    <xf numFmtId="0" fontId="10" fillId="10" borderId="1" xfId="0" applyFont="1" applyFill="1" applyBorder="1" applyAlignment="1">
      <alignment horizontal="right" wrapText="1"/>
    </xf>
    <xf numFmtId="0" fontId="10" fillId="10" borderId="1" xfId="0" applyFont="1" applyFill="1" applyBorder="1" applyAlignment="1">
      <alignment horizontal="center" vertical="center" wrapText="1"/>
    </xf>
    <xf numFmtId="0" fontId="10" fillId="10" borderId="1" xfId="0" applyFont="1" applyFill="1" applyBorder="1" applyAlignment="1">
      <alignment vertical="center" wrapText="1"/>
    </xf>
    <xf numFmtId="0" fontId="24" fillId="0" borderId="0" xfId="0" applyFont="1" applyAlignment="1">
      <alignment wrapText="1"/>
    </xf>
    <xf numFmtId="0" fontId="10" fillId="10" borderId="1" xfId="0" applyFont="1" applyFill="1" applyBorder="1" applyAlignment="1">
      <alignment horizontal="center" wrapText="1"/>
    </xf>
    <xf numFmtId="0" fontId="10" fillId="10" borderId="1" xfId="0" applyFont="1" applyFill="1" applyBorder="1" applyAlignment="1">
      <alignment vertical="center"/>
    </xf>
    <xf numFmtId="0" fontId="25" fillId="10" borderId="1" xfId="0" applyFont="1" applyFill="1" applyBorder="1" applyAlignment="1">
      <alignment wrapText="1"/>
    </xf>
    <xf numFmtId="0" fontId="10" fillId="10" borderId="1" xfId="0" applyFont="1" applyFill="1" applyBorder="1"/>
    <xf numFmtId="0" fontId="10" fillId="2" borderId="1" xfId="0" applyFont="1" applyFill="1" applyBorder="1" applyAlignment="1">
      <alignment wrapText="1"/>
    </xf>
    <xf numFmtId="0" fontId="26" fillId="2" borderId="1" xfId="0" applyFont="1" applyFill="1" applyBorder="1" applyAlignment="1">
      <alignment wrapText="1"/>
    </xf>
    <xf numFmtId="0" fontId="26" fillId="2" borderId="1" xfId="0" applyFont="1" applyFill="1" applyBorder="1" applyAlignment="1">
      <alignment horizontal="center" wrapText="1"/>
    </xf>
    <xf numFmtId="0" fontId="10" fillId="2" borderId="1" xfId="0" applyFont="1" applyFill="1" applyBorder="1" applyAlignment="1">
      <alignment vertical="center" wrapText="1"/>
    </xf>
    <xf numFmtId="0" fontId="26" fillId="0" borderId="0" xfId="0" applyFont="1" applyAlignment="1">
      <alignment wrapText="1"/>
    </xf>
    <xf numFmtId="0" fontId="26" fillId="0" borderId="0" xfId="0" applyFont="1"/>
    <xf numFmtId="0" fontId="26" fillId="2" borderId="1" xfId="0" applyFont="1" applyFill="1" applyBorder="1"/>
    <xf numFmtId="0" fontId="24" fillId="2" borderId="1" xfId="0" applyFont="1" applyFill="1" applyBorder="1" applyAlignment="1">
      <alignment horizontal="center" wrapText="1"/>
    </xf>
    <xf numFmtId="0" fontId="24" fillId="2" borderId="1" xfId="0" applyFont="1" applyFill="1" applyBorder="1" applyAlignment="1">
      <alignment wrapText="1"/>
    </xf>
    <xf numFmtId="0" fontId="24" fillId="2" borderId="1" xfId="0" applyFont="1" applyFill="1" applyBorder="1" applyAlignment="1">
      <alignment vertical="center" wrapText="1"/>
    </xf>
    <xf numFmtId="0" fontId="10" fillId="14" borderId="1" xfId="0" applyFont="1" applyFill="1" applyBorder="1" applyAlignment="1">
      <alignment wrapText="1"/>
    </xf>
    <xf numFmtId="0" fontId="26" fillId="14" borderId="1" xfId="0" applyFont="1" applyFill="1" applyBorder="1" applyAlignment="1">
      <alignment wrapText="1"/>
    </xf>
    <xf numFmtId="0" fontId="26" fillId="14" borderId="1" xfId="0" applyFont="1" applyFill="1" applyBorder="1" applyAlignment="1">
      <alignment horizontal="center" wrapText="1"/>
    </xf>
    <xf numFmtId="0" fontId="10" fillId="14" borderId="1" xfId="0" applyFont="1" applyFill="1" applyBorder="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29" fillId="0" borderId="0" xfId="0" applyFont="1" applyAlignment="1">
      <alignment vertical="top"/>
    </xf>
    <xf numFmtId="0" fontId="12" fillId="13" borderId="1" xfId="0" applyFont="1" applyFill="1" applyBorder="1" applyAlignment="1">
      <alignment horizontal="center" vertical="top" wrapText="1"/>
    </xf>
    <xf numFmtId="0" fontId="12" fillId="13" borderId="1" xfId="0" applyFont="1" applyFill="1" applyBorder="1" applyAlignment="1">
      <alignment horizontal="left" vertical="top" wrapText="1"/>
    </xf>
    <xf numFmtId="0" fontId="21" fillId="13" borderId="1" xfId="0" applyFont="1" applyFill="1" applyBorder="1" applyAlignment="1">
      <alignment horizontal="center" vertical="top" wrapText="1"/>
    </xf>
    <xf numFmtId="0" fontId="30" fillId="13" borderId="1" xfId="0"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29" fillId="0" borderId="1" xfId="0" applyFont="1" applyBorder="1" applyAlignment="1">
      <alignment horizontal="center" vertical="top" wrapText="1"/>
    </xf>
    <xf numFmtId="0" fontId="13" fillId="15" borderId="1" xfId="0" applyFont="1" applyFill="1" applyBorder="1" applyAlignment="1">
      <alignment vertical="top" wrapText="1"/>
    </xf>
    <xf numFmtId="3" fontId="12" fillId="13" borderId="1" xfId="0" applyNumberFormat="1" applyFont="1" applyFill="1" applyBorder="1" applyAlignment="1">
      <alignment horizontal="center" vertical="top" wrapText="1"/>
    </xf>
    <xf numFmtId="41" fontId="10" fillId="0" borderId="1" xfId="4" applyFont="1" applyBorder="1" applyAlignment="1">
      <alignment horizontal="center" vertical="top" wrapText="1"/>
    </xf>
    <xf numFmtId="10" fontId="10" fillId="0" borderId="1" xfId="0" applyNumberFormat="1" applyFont="1" applyBorder="1" applyAlignment="1">
      <alignment horizontal="center" vertical="top" wrapText="1"/>
    </xf>
    <xf numFmtId="14" fontId="29" fillId="0" borderId="1" xfId="0" quotePrefix="1" applyNumberFormat="1" applyFont="1" applyBorder="1" applyAlignment="1">
      <alignment vertical="top" wrapText="1"/>
    </xf>
    <xf numFmtId="0" fontId="12" fillId="13" borderId="1" xfId="0" quotePrefix="1" applyFont="1" applyFill="1" applyBorder="1" applyAlignment="1">
      <alignment horizontal="center" vertical="top" wrapText="1"/>
    </xf>
    <xf numFmtId="0" fontId="10" fillId="0" borderId="1" xfId="0" applyFont="1" applyBorder="1" applyAlignment="1">
      <alignment horizontal="center" vertical="top"/>
    </xf>
    <xf numFmtId="0" fontId="10" fillId="0" borderId="1" xfId="0" applyFont="1" applyBorder="1" applyAlignment="1">
      <alignment vertical="top"/>
    </xf>
    <xf numFmtId="14" fontId="10" fillId="0" borderId="1" xfId="0" applyNumberFormat="1" applyFont="1" applyBorder="1" applyAlignment="1">
      <alignment horizontal="center" vertical="top" wrapText="1"/>
    </xf>
    <xf numFmtId="0" fontId="29" fillId="0" borderId="1" xfId="0" applyFont="1" applyBorder="1" applyAlignment="1">
      <alignment horizontal="center" vertical="top"/>
    </xf>
    <xf numFmtId="164" fontId="25" fillId="0" borderId="0" xfId="5" applyNumberFormat="1" applyFont="1" applyAlignment="1">
      <alignment vertical="top"/>
    </xf>
    <xf numFmtId="0" fontId="30" fillId="0" borderId="0" xfId="0" applyFont="1" applyAlignment="1">
      <alignment vertical="top"/>
    </xf>
    <xf numFmtId="0" fontId="25" fillId="0" borderId="1" xfId="0" applyFont="1" applyBorder="1" applyAlignment="1">
      <alignment vertical="top" wrapText="1"/>
    </xf>
    <xf numFmtId="0" fontId="25" fillId="0" borderId="1" xfId="0" applyFont="1" applyBorder="1" applyAlignment="1">
      <alignment vertical="top"/>
    </xf>
    <xf numFmtId="164" fontId="10" fillId="0" borderId="1" xfId="5" applyNumberFormat="1" applyFont="1" applyBorder="1" applyAlignment="1">
      <alignment vertical="top"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wrapText="1"/>
    </xf>
    <xf numFmtId="0" fontId="30" fillId="13" borderId="1" xfId="0" applyFont="1" applyFill="1" applyBorder="1" applyAlignment="1">
      <alignment horizontal="center" vertical="center" wrapText="1"/>
    </xf>
    <xf numFmtId="164" fontId="10" fillId="0" borderId="1" xfId="5" applyNumberFormat="1" applyFont="1" applyBorder="1" applyAlignment="1">
      <alignment vertical="center" wrapText="1"/>
    </xf>
    <xf numFmtId="164" fontId="10" fillId="0" borderId="1" xfId="0" applyNumberFormat="1" applyFont="1" applyBorder="1" applyAlignment="1">
      <alignment vertical="center"/>
    </xf>
    <xf numFmtId="164" fontId="29" fillId="0" borderId="1" xfId="0" applyNumberFormat="1" applyFont="1" applyBorder="1" applyAlignment="1">
      <alignment horizontal="center" vertical="center"/>
    </xf>
    <xf numFmtId="0" fontId="31" fillId="0" borderId="0" xfId="0" applyFont="1" applyAlignment="1">
      <alignment vertical="center"/>
    </xf>
    <xf numFmtId="0" fontId="11" fillId="0" borderId="0" xfId="0" applyFont="1" applyAlignment="1">
      <alignment vertical="center"/>
    </xf>
    <xf numFmtId="0" fontId="32" fillId="13" borderId="1" xfId="0" applyFont="1" applyFill="1" applyBorder="1" applyAlignment="1">
      <alignment horizontal="center" vertical="center" wrapText="1"/>
    </xf>
    <xf numFmtId="0" fontId="32" fillId="13" borderId="1" xfId="0" applyFont="1" applyFill="1" applyBorder="1" applyAlignment="1">
      <alignment horizontal="left" vertical="center" wrapText="1"/>
    </xf>
    <xf numFmtId="0" fontId="33" fillId="13"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3" fontId="32" fillId="13" borderId="1" xfId="0" applyNumberFormat="1" applyFont="1" applyFill="1" applyBorder="1" applyAlignment="1">
      <alignment horizontal="center" vertical="center" wrapText="1"/>
    </xf>
    <xf numFmtId="0" fontId="11" fillId="0" borderId="0" xfId="0" applyFont="1" applyAlignment="1">
      <alignment vertical="center" wrapText="1"/>
    </xf>
    <xf numFmtId="0" fontId="11" fillId="0" borderId="1" xfId="0" applyFont="1" applyBorder="1"/>
    <xf numFmtId="0" fontId="11" fillId="0" borderId="1" xfId="0" applyFont="1" applyBorder="1" applyAlignment="1">
      <alignment vertical="center" wrapText="1"/>
    </xf>
    <xf numFmtId="164" fontId="11" fillId="0" borderId="1" xfId="5" applyNumberFormat="1" applyFont="1" applyFill="1" applyBorder="1"/>
    <xf numFmtId="9" fontId="11" fillId="0" borderId="1" xfId="0" applyNumberFormat="1" applyFont="1" applyBorder="1"/>
    <xf numFmtId="0" fontId="35" fillId="0" borderId="1" xfId="0" applyFont="1" applyBorder="1"/>
    <xf numFmtId="0" fontId="36" fillId="0" borderId="1" xfId="0" applyFont="1" applyBorder="1"/>
    <xf numFmtId="0" fontId="36" fillId="0" borderId="1" xfId="0" applyFont="1" applyBorder="1" applyAlignment="1">
      <alignment horizontal="center"/>
    </xf>
    <xf numFmtId="0" fontId="36" fillId="0" borderId="0" xfId="0" applyFont="1"/>
    <xf numFmtId="0" fontId="11" fillId="0" borderId="1" xfId="0" applyFont="1" applyBorder="1" applyAlignment="1">
      <alignment vertical="center"/>
    </xf>
    <xf numFmtId="0" fontId="35" fillId="0" borderId="1" xfId="0" applyFont="1" applyBorder="1" applyAlignment="1">
      <alignment vertical="center"/>
    </xf>
    <xf numFmtId="0" fontId="11" fillId="0" borderId="0" xfId="0" applyFont="1" applyAlignment="1">
      <alignment horizontal="center" vertical="center"/>
    </xf>
    <xf numFmtId="0" fontId="35" fillId="0" borderId="0" xfId="0" applyFont="1" applyAlignment="1">
      <alignment vertical="center"/>
    </xf>
    <xf numFmtId="0" fontId="16" fillId="0" borderId="1" xfId="3" applyFill="1" applyBorder="1" applyAlignment="1">
      <alignment horizontal="left" vertical="center" wrapText="1"/>
    </xf>
    <xf numFmtId="0" fontId="37" fillId="0" borderId="2"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xf>
    <xf numFmtId="14" fontId="12" fillId="0" borderId="1" xfId="0" applyNumberFormat="1" applyFont="1" applyBorder="1" applyAlignment="1">
      <alignment horizontal="center" vertical="center"/>
    </xf>
    <xf numFmtId="14" fontId="10" fillId="0" borderId="1" xfId="0" applyNumberFormat="1" applyFont="1" applyBorder="1" applyAlignment="1">
      <alignment horizontal="center" vertical="center"/>
    </xf>
    <xf numFmtId="0" fontId="10" fillId="2" borderId="0" xfId="0" applyFont="1" applyFill="1"/>
    <xf numFmtId="0" fontId="11" fillId="0" borderId="1" xfId="0" applyFont="1" applyBorder="1" applyAlignment="1">
      <alignment horizontal="left" wrapText="1"/>
    </xf>
    <xf numFmtId="0" fontId="39" fillId="0" borderId="1" xfId="3" applyFont="1" applyFill="1" applyBorder="1" applyAlignment="1">
      <alignment horizontal="center" vertical="center" wrapText="1"/>
    </xf>
    <xf numFmtId="0" fontId="11" fillId="2" borderId="1" xfId="0" applyFont="1" applyFill="1" applyBorder="1" applyAlignment="1">
      <alignment vertical="center"/>
    </xf>
    <xf numFmtId="14" fontId="10" fillId="0" borderId="1" xfId="0" applyNumberFormat="1" applyFont="1" applyBorder="1" applyAlignment="1">
      <alignment horizontal="left" vertical="center" wrapText="1"/>
    </xf>
    <xf numFmtId="14" fontId="11" fillId="0" borderId="1" xfId="0" applyNumberFormat="1" applyFont="1" applyBorder="1" applyAlignment="1">
      <alignment horizontal="left" vertical="center" wrapText="1"/>
    </xf>
    <xf numFmtId="14" fontId="38"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40" fillId="0" borderId="1" xfId="0" applyFont="1" applyBorder="1" applyAlignment="1">
      <alignment horizontal="center" wrapText="1"/>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xf>
    <xf numFmtId="0" fontId="40" fillId="0" borderId="1" xfId="0" applyFont="1" applyBorder="1" applyAlignment="1">
      <alignment horizontal="left" vertical="center"/>
    </xf>
    <xf numFmtId="0" fontId="41" fillId="0" borderId="0" xfId="0" applyFont="1"/>
    <xf numFmtId="0" fontId="1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16" borderId="1" xfId="0" applyFont="1" applyFill="1" applyBorder="1" applyAlignment="1">
      <alignment horizontal="center" vertical="center"/>
    </xf>
    <xf numFmtId="0" fontId="12" fillId="16" borderId="1" xfId="0" applyFont="1" applyFill="1" applyBorder="1" applyAlignment="1">
      <alignment horizontal="center" vertical="center" wrapText="1"/>
    </xf>
    <xf numFmtId="0" fontId="32" fillId="16" borderId="1" xfId="0" applyFont="1" applyFill="1" applyBorder="1" applyAlignment="1">
      <alignment horizontal="center" vertical="center"/>
    </xf>
    <xf numFmtId="0" fontId="32" fillId="13" borderId="3"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0" borderId="1" xfId="0" applyFont="1" applyBorder="1"/>
    <xf numFmtId="0" fontId="24" fillId="0" borderId="1" xfId="0" applyFont="1" applyBorder="1" applyAlignment="1">
      <alignment horizontal="center" vertical="center" wrapText="1"/>
    </xf>
    <xf numFmtId="0" fontId="40" fillId="4" borderId="1" xfId="0" applyFont="1" applyFill="1" applyBorder="1" applyAlignment="1">
      <alignment horizontal="center" vertical="center"/>
    </xf>
    <xf numFmtId="0" fontId="11" fillId="2" borderId="1" xfId="0" applyFont="1" applyFill="1" applyBorder="1" applyAlignment="1">
      <alignment horizontal="center" vertical="center"/>
    </xf>
    <xf numFmtId="14" fontId="11" fillId="4" borderId="1" xfId="0" applyNumberFormat="1" applyFont="1" applyFill="1" applyBorder="1" applyAlignment="1">
      <alignment horizontal="center" vertical="center"/>
    </xf>
    <xf numFmtId="0" fontId="47" fillId="0" borderId="1" xfId="0" applyFont="1" applyBorder="1" applyAlignment="1">
      <alignment horizontal="center"/>
    </xf>
    <xf numFmtId="0" fontId="47" fillId="2" borderId="1" xfId="0" applyFont="1" applyFill="1" applyBorder="1" applyAlignment="1">
      <alignment horizontal="center" wrapText="1"/>
    </xf>
    <xf numFmtId="0" fontId="47" fillId="9" borderId="1" xfId="0" applyFont="1" applyFill="1" applyBorder="1" applyAlignment="1">
      <alignment horizontal="left" vertical="center" wrapText="1"/>
    </xf>
    <xf numFmtId="49" fontId="47" fillId="0" borderId="1" xfId="0" applyNumberFormat="1" applyFont="1" applyBorder="1" applyAlignment="1">
      <alignment horizontal="left" vertical="center" wrapText="1"/>
    </xf>
    <xf numFmtId="0" fontId="47" fillId="0" borderId="1" xfId="0" applyFont="1" applyBorder="1" applyAlignment="1">
      <alignment horizontal="center" vertical="center"/>
    </xf>
    <xf numFmtId="0" fontId="47" fillId="0" borderId="1" xfId="0" applyFont="1" applyBorder="1" applyAlignment="1">
      <alignment horizontal="left" vertical="top" wrapText="1"/>
    </xf>
    <xf numFmtId="0" fontId="47" fillId="0" borderId="1" xfId="0" applyFont="1" applyBorder="1" applyAlignment="1">
      <alignment horizontal="center" vertical="top" wrapText="1"/>
    </xf>
    <xf numFmtId="0" fontId="48" fillId="0" borderId="0" xfId="0" applyFont="1"/>
    <xf numFmtId="0" fontId="11" fillId="0" borderId="0" xfId="0" applyFont="1" applyAlignment="1">
      <alignment horizontal="left" wrapText="1"/>
    </xf>
    <xf numFmtId="14" fontId="11" fillId="0" borderId="6" xfId="0" applyNumberFormat="1" applyFont="1" applyBorder="1" applyAlignment="1">
      <alignment horizontal="left" vertical="center" wrapText="1"/>
    </xf>
    <xf numFmtId="0" fontId="9"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37" fillId="0" borderId="2" xfId="0" applyFont="1" applyBorder="1" applyAlignment="1">
      <alignment horizontal="center" vertical="center"/>
    </xf>
    <xf numFmtId="14" fontId="37" fillId="0" borderId="6" xfId="0" applyNumberFormat="1" applyFont="1" applyBorder="1" applyAlignment="1">
      <alignment horizontal="center" vertical="center" wrapText="1"/>
    </xf>
    <xf numFmtId="14" fontId="37" fillId="0" borderId="2" xfId="0" applyNumberFormat="1" applyFont="1" applyBorder="1" applyAlignment="1">
      <alignment horizontal="center" vertical="center" wrapText="1"/>
    </xf>
    <xf numFmtId="0" fontId="32" fillId="0" borderId="2" xfId="0" applyFont="1" applyBorder="1" applyAlignment="1">
      <alignment horizontal="center" vertical="center"/>
    </xf>
    <xf numFmtId="0" fontId="28" fillId="8" borderId="6"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6" xfId="0" applyFont="1" applyFill="1" applyBorder="1" applyAlignment="1">
      <alignment horizontal="center" vertical="top"/>
    </xf>
    <xf numFmtId="0" fontId="28" fillId="8" borderId="2" xfId="0" applyFont="1" applyFill="1" applyBorder="1" applyAlignment="1">
      <alignment horizontal="center" vertical="top"/>
    </xf>
    <xf numFmtId="0" fontId="30" fillId="0" borderId="0" xfId="0" applyFont="1" applyAlignment="1">
      <alignment horizontal="center" vertical="top" wrapText="1"/>
    </xf>
    <xf numFmtId="0" fontId="20" fillId="5" borderId="3" xfId="0" applyFont="1" applyFill="1" applyBorder="1" applyAlignment="1">
      <alignment horizontal="center"/>
    </xf>
    <xf numFmtId="0" fontId="20" fillId="5" borderId="4" xfId="0" applyFont="1" applyFill="1" applyBorder="1" applyAlignment="1">
      <alignment horizontal="center"/>
    </xf>
    <xf numFmtId="0" fontId="20" fillId="5" borderId="5" xfId="0" applyFont="1" applyFill="1" applyBorder="1" applyAlignment="1">
      <alignment horizontal="center"/>
    </xf>
    <xf numFmtId="0" fontId="12" fillId="0" borderId="0" xfId="0" applyFont="1" applyAlignment="1">
      <alignment horizontal="center" vertical="center"/>
    </xf>
  </cellXfs>
  <cellStyles count="14">
    <cellStyle name="Comma [0] 2" xfId="4" xr:uid="{00000000-0005-0000-0000-000000000000}"/>
    <cellStyle name="Comma 2" xfId="5" xr:uid="{00000000-0005-0000-0000-000001000000}"/>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Hyperlink" xfId="3" builtinId="8"/>
    <cellStyle name="Normal" xfId="0" builtinId="0"/>
    <cellStyle name="Normal 2" xfId="1" xr:uid="{00000000-0005-0000-0000-00000C000000}"/>
    <cellStyle name="Normal 2 2" xfId="2" xr:uid="{00000000-0005-0000-0000-00000D000000}"/>
  </cellStyles>
  <dxfs count="0"/>
  <tableStyles count="0" defaultTableStyle="TableStyleMedium2" defaultPivotStyle="PivotStyleMedium9"/>
  <colors>
    <mruColors>
      <color rgb="FF000099"/>
      <color rgb="FF80808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workbookViewId="0">
      <selection activeCell="G8" sqref="G8"/>
    </sheetView>
  </sheetViews>
  <sheetFormatPr defaultColWidth="8.85546875" defaultRowHeight="15" x14ac:dyDescent="0.25"/>
  <cols>
    <col min="1" max="1" width="16.140625" customWidth="1"/>
    <col min="2" max="3" width="15" customWidth="1"/>
    <col min="4" max="4" width="13" customWidth="1"/>
  </cols>
  <sheetData>
    <row r="1" spans="1:4" s="43" customFormat="1" ht="34.5" customHeight="1" x14ac:dyDescent="0.25">
      <c r="A1" s="197" t="s">
        <v>367</v>
      </c>
      <c r="B1" s="197"/>
      <c r="C1" s="197"/>
      <c r="D1" s="126"/>
    </row>
    <row r="2" spans="1:4" s="42" customFormat="1" ht="25.5" customHeight="1" x14ac:dyDescent="0.25">
      <c r="A2" s="157" t="s">
        <v>116</v>
      </c>
      <c r="B2" s="157" t="s">
        <v>117</v>
      </c>
      <c r="C2" s="157" t="s">
        <v>118</v>
      </c>
      <c r="D2" s="158"/>
    </row>
    <row r="3" spans="1:4" ht="16.5" customHeight="1" x14ac:dyDescent="0.25">
      <c r="A3" s="168" t="s">
        <v>29</v>
      </c>
      <c r="B3" s="159">
        <v>43917</v>
      </c>
      <c r="C3" s="37"/>
      <c r="D3" s="22"/>
    </row>
    <row r="4" spans="1:4" ht="16.5" customHeight="1" x14ac:dyDescent="0.25">
      <c r="A4" s="37"/>
      <c r="B4" s="160" t="s">
        <v>44</v>
      </c>
      <c r="C4" s="37" t="s">
        <v>44</v>
      </c>
      <c r="D4" s="22"/>
    </row>
    <row r="5" spans="1:4" ht="16.5" customHeight="1" x14ac:dyDescent="0.25">
      <c r="A5" s="37" t="s">
        <v>0</v>
      </c>
      <c r="B5" s="160">
        <v>43920</v>
      </c>
      <c r="C5" s="160">
        <v>45124</v>
      </c>
      <c r="D5" s="22"/>
    </row>
    <row r="6" spans="1:4" ht="16.5" customHeight="1" x14ac:dyDescent="0.25">
      <c r="A6" s="37" t="s">
        <v>1</v>
      </c>
      <c r="B6" s="160">
        <v>43921</v>
      </c>
      <c r="C6" s="160">
        <v>45125</v>
      </c>
      <c r="D6" s="22"/>
    </row>
    <row r="7" spans="1:4" ht="16.5" customHeight="1" x14ac:dyDescent="0.25">
      <c r="A7" s="37" t="s">
        <v>2</v>
      </c>
      <c r="B7" s="160">
        <v>43922</v>
      </c>
      <c r="C7" s="160">
        <v>45126</v>
      </c>
      <c r="D7" s="22"/>
    </row>
    <row r="8" spans="1:4" ht="16.5" customHeight="1" x14ac:dyDescent="0.25">
      <c r="A8" s="167" t="s">
        <v>3</v>
      </c>
      <c r="B8" s="167">
        <v>43923</v>
      </c>
      <c r="C8" s="167">
        <v>45127</v>
      </c>
      <c r="D8" s="161" t="s">
        <v>119</v>
      </c>
    </row>
    <row r="9" spans="1:4" ht="16.5" customHeight="1" x14ac:dyDescent="0.25">
      <c r="A9" s="37" t="s">
        <v>4</v>
      </c>
      <c r="B9" s="160">
        <v>43924</v>
      </c>
      <c r="C9" s="160">
        <v>45128</v>
      </c>
      <c r="D9" s="22"/>
    </row>
    <row r="10" spans="1:4" ht="16.5" customHeight="1" x14ac:dyDescent="0.25">
      <c r="A10" s="37"/>
      <c r="B10" s="160" t="s">
        <v>44</v>
      </c>
      <c r="C10" s="37" t="s">
        <v>44</v>
      </c>
      <c r="D10" s="22"/>
    </row>
    <row r="11" spans="1:4" ht="16.5" customHeight="1" x14ac:dyDescent="0.25">
      <c r="A11" s="37" t="s">
        <v>6</v>
      </c>
      <c r="B11" s="160">
        <v>43927</v>
      </c>
      <c r="C11" s="160">
        <v>45131</v>
      </c>
      <c r="D11" s="22"/>
    </row>
    <row r="12" spans="1:4" ht="16.5" customHeight="1" x14ac:dyDescent="0.25">
      <c r="A12" s="37" t="s">
        <v>7</v>
      </c>
      <c r="B12" s="160">
        <v>43928</v>
      </c>
      <c r="C12" s="160">
        <v>45132</v>
      </c>
      <c r="D12" s="22"/>
    </row>
    <row r="13" spans="1:4" ht="16.5" customHeight="1" x14ac:dyDescent="0.25">
      <c r="A13" s="37" t="s">
        <v>8</v>
      </c>
      <c r="B13" s="160">
        <v>43929</v>
      </c>
      <c r="C13" s="160">
        <v>45133</v>
      </c>
      <c r="D13" s="22"/>
    </row>
    <row r="14" spans="1:4" ht="16.5" customHeight="1" x14ac:dyDescent="0.25">
      <c r="A14" s="37" t="s">
        <v>9</v>
      </c>
      <c r="B14" s="160">
        <v>43930</v>
      </c>
      <c r="C14" s="160">
        <v>45134</v>
      </c>
      <c r="D14" s="22"/>
    </row>
    <row r="15" spans="1:4" ht="16.5" customHeight="1" x14ac:dyDescent="0.25">
      <c r="A15" s="37" t="s">
        <v>25</v>
      </c>
      <c r="B15" s="160">
        <v>43931</v>
      </c>
      <c r="C15" s="160">
        <v>45135</v>
      </c>
      <c r="D15" s="22"/>
    </row>
    <row r="16" spans="1:4" ht="16.5" customHeight="1" x14ac:dyDescent="0.25">
      <c r="A16" s="37"/>
      <c r="B16" s="160" t="s">
        <v>44</v>
      </c>
      <c r="C16" s="37" t="s">
        <v>44</v>
      </c>
      <c r="D16" s="22"/>
    </row>
    <row r="17" spans="1:4" ht="16.5" customHeight="1" x14ac:dyDescent="0.25">
      <c r="A17" s="37" t="s">
        <v>72</v>
      </c>
      <c r="B17" s="160">
        <v>43934</v>
      </c>
      <c r="C17" s="160">
        <v>45138</v>
      </c>
      <c r="D17" s="22"/>
    </row>
    <row r="18" spans="1:4" ht="16.5" customHeight="1" x14ac:dyDescent="0.25">
      <c r="A18" s="37" t="s">
        <v>73</v>
      </c>
      <c r="B18" s="160">
        <v>43935</v>
      </c>
      <c r="C18" s="160">
        <v>45139</v>
      </c>
      <c r="D18" s="22"/>
    </row>
    <row r="19" spans="1:4" ht="16.5" customHeight="1" x14ac:dyDescent="0.25">
      <c r="A19" s="37" t="s">
        <v>74</v>
      </c>
      <c r="B19" s="160">
        <v>43936</v>
      </c>
      <c r="C19" s="160">
        <v>45140</v>
      </c>
      <c r="D19" s="22"/>
    </row>
    <row r="20" spans="1:4" ht="16.5" customHeight="1" x14ac:dyDescent="0.25">
      <c r="A20" s="37" t="s">
        <v>75</v>
      </c>
      <c r="B20" s="160">
        <v>43937</v>
      </c>
      <c r="C20" s="160">
        <v>45141</v>
      </c>
      <c r="D20" s="22"/>
    </row>
    <row r="21" spans="1:4" ht="16.5" customHeight="1" x14ac:dyDescent="0.25">
      <c r="A21" s="37" t="s">
        <v>76</v>
      </c>
      <c r="B21" s="160">
        <v>43938</v>
      </c>
      <c r="C21" s="160">
        <v>45142</v>
      </c>
      <c r="D21" s="22"/>
    </row>
    <row r="22" spans="1:4" ht="16.5" customHeight="1" x14ac:dyDescent="0.25">
      <c r="A22" s="37"/>
      <c r="B22" s="160" t="s">
        <v>44</v>
      </c>
      <c r="C22" s="37" t="s">
        <v>44</v>
      </c>
      <c r="D22" s="22"/>
    </row>
    <row r="23" spans="1:4" ht="16.5" customHeight="1" x14ac:dyDescent="0.25">
      <c r="A23" s="37" t="s">
        <v>77</v>
      </c>
      <c r="B23" s="160">
        <v>43941</v>
      </c>
      <c r="C23" s="160">
        <v>45145</v>
      </c>
      <c r="D23" s="22"/>
    </row>
    <row r="24" spans="1:4" ht="16.5" customHeight="1" x14ac:dyDescent="0.25">
      <c r="A24" s="37" t="s">
        <v>78</v>
      </c>
      <c r="B24" s="160">
        <v>43942</v>
      </c>
      <c r="C24" s="160">
        <v>45146</v>
      </c>
      <c r="D24" s="22"/>
    </row>
    <row r="25" spans="1:4" ht="16.5" customHeight="1" x14ac:dyDescent="0.25">
      <c r="A25" s="37" t="s">
        <v>114</v>
      </c>
      <c r="B25" s="160">
        <v>43943</v>
      </c>
      <c r="C25" s="160">
        <v>45147</v>
      </c>
      <c r="D25" s="22"/>
    </row>
    <row r="26" spans="1:4" ht="16.5" customHeight="1" x14ac:dyDescent="0.25">
      <c r="A26" s="37" t="s">
        <v>79</v>
      </c>
      <c r="B26" s="160">
        <v>43944</v>
      </c>
      <c r="C26" s="160">
        <v>45148</v>
      </c>
      <c r="D26" s="22"/>
    </row>
    <row r="27" spans="1:4" ht="16.5" customHeight="1" x14ac:dyDescent="0.25">
      <c r="A27" s="37" t="s">
        <v>115</v>
      </c>
      <c r="B27" s="160">
        <v>43945</v>
      </c>
      <c r="C27" s="160">
        <v>45149</v>
      </c>
      <c r="D27" s="22"/>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P19"/>
  <sheetViews>
    <sheetView workbookViewId="0">
      <pane xSplit="3" ySplit="2" topLeftCell="H4" activePane="bottomRight" state="frozen"/>
      <selection activeCell="B3" sqref="B3"/>
      <selection pane="topRight" activeCell="B3" sqref="B3"/>
      <selection pane="bottomLeft" activeCell="B3" sqref="B3"/>
      <selection pane="bottomRight" activeCell="B3" sqref="B3:C6"/>
    </sheetView>
  </sheetViews>
  <sheetFormatPr defaultColWidth="8.85546875" defaultRowHeight="15" x14ac:dyDescent="0.25"/>
  <cols>
    <col min="1" max="1" width="6.42578125" customWidth="1"/>
    <col min="2" max="2" width="12.28515625" customWidth="1"/>
    <col min="3" max="3" width="26" customWidth="1"/>
    <col min="4" max="14" width="11.42578125" customWidth="1"/>
    <col min="15" max="15" width="27" customWidth="1"/>
  </cols>
  <sheetData>
    <row r="1" spans="1:16" ht="37.5" customHeight="1" x14ac:dyDescent="0.25">
      <c r="A1" s="156"/>
      <c r="B1" s="46" t="s">
        <v>29</v>
      </c>
      <c r="C1" s="165" t="s">
        <v>382</v>
      </c>
      <c r="D1" s="200" t="s">
        <v>366</v>
      </c>
      <c r="E1" s="200"/>
      <c r="F1" s="200"/>
      <c r="G1" s="200"/>
      <c r="H1" s="200"/>
      <c r="I1" s="200"/>
      <c r="J1" s="200"/>
      <c r="K1" s="200"/>
      <c r="L1" s="200"/>
      <c r="M1" s="200"/>
      <c r="N1" s="200"/>
      <c r="O1" s="156"/>
    </row>
    <row r="2" spans="1:16" s="14" customFormat="1" ht="114" customHeight="1" x14ac:dyDescent="0.25">
      <c r="A2" s="177" t="s">
        <v>28</v>
      </c>
      <c r="B2" s="178" t="s">
        <v>15</v>
      </c>
      <c r="C2" s="178" t="s">
        <v>17</v>
      </c>
      <c r="D2" s="178" t="s">
        <v>85</v>
      </c>
      <c r="E2" s="178" t="s">
        <v>98</v>
      </c>
      <c r="F2" s="178" t="s">
        <v>99</v>
      </c>
      <c r="G2" s="178" t="s">
        <v>100</v>
      </c>
      <c r="H2" s="178" t="s">
        <v>86</v>
      </c>
      <c r="I2" s="178" t="s">
        <v>89</v>
      </c>
      <c r="J2" s="178" t="s">
        <v>30</v>
      </c>
      <c r="K2" s="178" t="s">
        <v>69</v>
      </c>
      <c r="L2" s="178" t="s">
        <v>16</v>
      </c>
      <c r="M2" s="178" t="s">
        <v>88</v>
      </c>
      <c r="N2" s="178" t="s">
        <v>87</v>
      </c>
      <c r="O2" s="177" t="s">
        <v>26</v>
      </c>
      <c r="P2" s="177" t="s">
        <v>399</v>
      </c>
    </row>
    <row r="3" spans="1:16" s="2" customFormat="1" ht="38.1" customHeight="1" x14ac:dyDescent="0.25">
      <c r="A3" s="32">
        <v>1</v>
      </c>
      <c r="B3" s="33" t="s">
        <v>101</v>
      </c>
      <c r="C3" s="34" t="s">
        <v>425</v>
      </c>
      <c r="D3" s="35" t="s">
        <v>44</v>
      </c>
      <c r="E3" s="35" t="s">
        <v>44</v>
      </c>
      <c r="F3" s="186">
        <v>43873</v>
      </c>
      <c r="G3" s="35" t="s">
        <v>44</v>
      </c>
      <c r="H3" s="35" t="s">
        <v>44</v>
      </c>
      <c r="I3" s="35" t="s">
        <v>44</v>
      </c>
      <c r="J3" s="184" t="s">
        <v>44</v>
      </c>
      <c r="K3" s="35" t="s">
        <v>2</v>
      </c>
      <c r="L3" s="35" t="s">
        <v>2</v>
      </c>
      <c r="M3" s="35" t="s">
        <v>4</v>
      </c>
      <c r="N3" s="35" t="s">
        <v>4</v>
      </c>
      <c r="O3" s="36" t="s">
        <v>393</v>
      </c>
      <c r="P3" s="35" t="s">
        <v>400</v>
      </c>
    </row>
    <row r="4" spans="1:16" s="2" customFormat="1" ht="38.1" customHeight="1" x14ac:dyDescent="0.25">
      <c r="A4" s="32">
        <v>2</v>
      </c>
      <c r="B4" s="33" t="s">
        <v>102</v>
      </c>
      <c r="C4" s="34" t="s">
        <v>426</v>
      </c>
      <c r="D4" s="35" t="s">
        <v>44</v>
      </c>
      <c r="E4" s="35" t="s">
        <v>44</v>
      </c>
      <c r="F4" s="186">
        <v>43882</v>
      </c>
      <c r="G4" s="35" t="s">
        <v>44</v>
      </c>
      <c r="H4" s="35" t="s">
        <v>44</v>
      </c>
      <c r="I4" s="35" t="s">
        <v>44</v>
      </c>
      <c r="J4" s="184" t="s">
        <v>44</v>
      </c>
      <c r="K4" s="35" t="s">
        <v>2</v>
      </c>
      <c r="L4" s="35" t="s">
        <v>2</v>
      </c>
      <c r="M4" s="35" t="s">
        <v>4</v>
      </c>
      <c r="N4" s="35" t="s">
        <v>4</v>
      </c>
      <c r="O4" s="36" t="s">
        <v>393</v>
      </c>
      <c r="P4" s="35" t="s">
        <v>400</v>
      </c>
    </row>
    <row r="5" spans="1:16" s="2" customFormat="1" ht="38.1" customHeight="1" x14ac:dyDescent="0.25">
      <c r="A5" s="32">
        <v>3</v>
      </c>
      <c r="B5" s="33" t="s">
        <v>102</v>
      </c>
      <c r="C5" s="34" t="s">
        <v>427</v>
      </c>
      <c r="D5" s="35" t="s">
        <v>44</v>
      </c>
      <c r="E5" s="35" t="s">
        <v>44</v>
      </c>
      <c r="F5" s="186">
        <v>43882</v>
      </c>
      <c r="G5" s="35" t="s">
        <v>44</v>
      </c>
      <c r="H5" s="35" t="s">
        <v>44</v>
      </c>
      <c r="I5" s="35" t="s">
        <v>44</v>
      </c>
      <c r="J5" s="184" t="s">
        <v>44</v>
      </c>
      <c r="K5" s="35" t="s">
        <v>2</v>
      </c>
      <c r="L5" s="35" t="s">
        <v>2</v>
      </c>
      <c r="M5" s="35" t="s">
        <v>4</v>
      </c>
      <c r="N5" s="35" t="s">
        <v>4</v>
      </c>
      <c r="O5" s="36" t="s">
        <v>393</v>
      </c>
      <c r="P5" s="35" t="s">
        <v>400</v>
      </c>
    </row>
    <row r="6" spans="1:16" s="2" customFormat="1" ht="38.1" customHeight="1" x14ac:dyDescent="0.25">
      <c r="A6" s="32">
        <v>4</v>
      </c>
      <c r="B6" s="33" t="s">
        <v>103</v>
      </c>
      <c r="C6" s="34" t="s">
        <v>428</v>
      </c>
      <c r="D6" s="35" t="s">
        <v>44</v>
      </c>
      <c r="E6" s="35" t="s">
        <v>44</v>
      </c>
      <c r="F6" s="186">
        <v>43866</v>
      </c>
      <c r="G6" s="35" t="s">
        <v>44</v>
      </c>
      <c r="H6" s="35" t="s">
        <v>44</v>
      </c>
      <c r="I6" s="35" t="s">
        <v>44</v>
      </c>
      <c r="J6" s="184" t="s">
        <v>44</v>
      </c>
      <c r="K6" s="35" t="s">
        <v>2</v>
      </c>
      <c r="L6" s="35" t="s">
        <v>2</v>
      </c>
      <c r="M6" s="35" t="s">
        <v>4</v>
      </c>
      <c r="N6" s="35" t="s">
        <v>4</v>
      </c>
      <c r="O6" s="36" t="s">
        <v>394</v>
      </c>
      <c r="P6" s="35" t="s">
        <v>398</v>
      </c>
    </row>
    <row r="7" spans="1:16" s="2" customFormat="1" ht="30" customHeight="1" x14ac:dyDescent="0.25">
      <c r="A7" s="32">
        <v>5</v>
      </c>
      <c r="B7" s="33" t="s">
        <v>104</v>
      </c>
      <c r="C7" s="34" t="s">
        <v>421</v>
      </c>
      <c r="D7" s="35" t="s">
        <v>44</v>
      </c>
      <c r="E7" s="35" t="s">
        <v>44</v>
      </c>
      <c r="F7" s="35" t="s">
        <v>44</v>
      </c>
      <c r="G7" s="35" t="s">
        <v>44</v>
      </c>
      <c r="H7" s="35" t="s">
        <v>44</v>
      </c>
      <c r="I7" s="35" t="s">
        <v>126</v>
      </c>
      <c r="J7" s="35" t="s">
        <v>4</v>
      </c>
      <c r="K7" s="35" t="s">
        <v>4</v>
      </c>
      <c r="L7" s="35" t="s">
        <v>4</v>
      </c>
      <c r="M7" s="35" t="s">
        <v>6</v>
      </c>
      <c r="N7" s="35" t="s">
        <v>6</v>
      </c>
      <c r="O7" s="36" t="s">
        <v>395</v>
      </c>
      <c r="P7" s="35" t="s">
        <v>398</v>
      </c>
    </row>
    <row r="8" spans="1:16" s="2" customFormat="1" ht="30" customHeight="1" x14ac:dyDescent="0.25">
      <c r="A8" s="7">
        <v>6</v>
      </c>
      <c r="B8" s="6" t="s">
        <v>381</v>
      </c>
      <c r="C8" s="13" t="s">
        <v>420</v>
      </c>
      <c r="D8" s="5" t="s">
        <v>29</v>
      </c>
      <c r="E8" s="5" t="s">
        <v>44</v>
      </c>
      <c r="F8" s="5" t="s">
        <v>29</v>
      </c>
      <c r="G8" s="5" t="s">
        <v>0</v>
      </c>
      <c r="H8" s="5" t="s">
        <v>1</v>
      </c>
      <c r="I8" s="5" t="s">
        <v>44</v>
      </c>
      <c r="J8" s="5" t="s">
        <v>44</v>
      </c>
      <c r="K8" s="5" t="s">
        <v>44</v>
      </c>
      <c r="L8" s="5" t="s">
        <v>44</v>
      </c>
      <c r="M8" s="5" t="s">
        <v>2</v>
      </c>
      <c r="N8" s="5" t="s">
        <v>44</v>
      </c>
      <c r="O8" s="8" t="s">
        <v>124</v>
      </c>
      <c r="P8" s="5" t="s">
        <v>400</v>
      </c>
    </row>
    <row r="9" spans="1:16" s="2" customFormat="1" ht="30" customHeight="1" x14ac:dyDescent="0.25">
      <c r="A9" s="7">
        <v>7</v>
      </c>
      <c r="B9" s="6" t="s">
        <v>381</v>
      </c>
      <c r="C9" s="13" t="s">
        <v>419</v>
      </c>
      <c r="D9" s="5" t="s">
        <v>29</v>
      </c>
      <c r="E9" s="5" t="s">
        <v>44</v>
      </c>
      <c r="F9" s="5" t="s">
        <v>29</v>
      </c>
      <c r="G9" s="5" t="s">
        <v>0</v>
      </c>
      <c r="H9" s="5" t="s">
        <v>1</v>
      </c>
      <c r="I9" s="5" t="s">
        <v>44</v>
      </c>
      <c r="J9" s="5" t="s">
        <v>4</v>
      </c>
      <c r="K9" s="5" t="s">
        <v>44</v>
      </c>
      <c r="L9" s="5" t="s">
        <v>4</v>
      </c>
      <c r="M9" s="5" t="s">
        <v>6</v>
      </c>
      <c r="N9" s="5" t="s">
        <v>44</v>
      </c>
      <c r="O9" s="8" t="s">
        <v>124</v>
      </c>
      <c r="P9" s="5" t="s">
        <v>400</v>
      </c>
    </row>
    <row r="10" spans="1:16" s="2" customFormat="1" ht="30" customHeight="1" x14ac:dyDescent="0.25">
      <c r="A10" s="7">
        <v>8</v>
      </c>
      <c r="B10" s="6" t="s">
        <v>381</v>
      </c>
      <c r="C10" s="13" t="s">
        <v>418</v>
      </c>
      <c r="D10" s="5" t="s">
        <v>29</v>
      </c>
      <c r="E10" s="5" t="s">
        <v>44</v>
      </c>
      <c r="F10" s="5" t="s">
        <v>29</v>
      </c>
      <c r="G10" s="5" t="s">
        <v>0</v>
      </c>
      <c r="H10" s="5" t="s">
        <v>1</v>
      </c>
      <c r="I10" s="5" t="s">
        <v>44</v>
      </c>
      <c r="J10" s="5" t="s">
        <v>4</v>
      </c>
      <c r="K10" s="5" t="s">
        <v>4</v>
      </c>
      <c r="L10" s="5" t="s">
        <v>4</v>
      </c>
      <c r="M10" s="5" t="s">
        <v>6</v>
      </c>
      <c r="N10" s="5" t="s">
        <v>6</v>
      </c>
      <c r="O10" s="8" t="s">
        <v>124</v>
      </c>
      <c r="P10" s="5" t="s">
        <v>400</v>
      </c>
    </row>
    <row r="11" spans="1:16" s="174" customFormat="1" ht="30" customHeight="1" x14ac:dyDescent="0.25">
      <c r="A11" s="169" t="s">
        <v>396</v>
      </c>
      <c r="B11" s="170" t="s">
        <v>397</v>
      </c>
      <c r="C11" s="171" t="s">
        <v>417</v>
      </c>
      <c r="D11" s="172" t="s">
        <v>29</v>
      </c>
      <c r="E11" s="172" t="s">
        <v>29</v>
      </c>
      <c r="F11" s="172" t="s">
        <v>29</v>
      </c>
      <c r="G11" s="172" t="s">
        <v>0</v>
      </c>
      <c r="H11" s="172" t="s">
        <v>1</v>
      </c>
      <c r="I11" s="172" t="s">
        <v>44</v>
      </c>
      <c r="J11" s="172" t="s">
        <v>4</v>
      </c>
      <c r="K11" s="172" t="s">
        <v>6</v>
      </c>
      <c r="L11" s="172" t="s">
        <v>6</v>
      </c>
      <c r="M11" s="172" t="s">
        <v>7</v>
      </c>
      <c r="N11" s="172" t="s">
        <v>7</v>
      </c>
      <c r="O11" s="173" t="s">
        <v>124</v>
      </c>
      <c r="P11" s="172" t="s">
        <v>398</v>
      </c>
    </row>
    <row r="12" spans="1:16" s="2" customFormat="1" ht="30" customHeight="1" x14ac:dyDescent="0.25">
      <c r="A12" s="7">
        <v>9</v>
      </c>
      <c r="B12" s="6" t="s">
        <v>381</v>
      </c>
      <c r="C12" s="13" t="s">
        <v>422</v>
      </c>
      <c r="D12" s="5" t="s">
        <v>29</v>
      </c>
      <c r="E12" s="5" t="s">
        <v>44</v>
      </c>
      <c r="F12" s="5" t="s">
        <v>0</v>
      </c>
      <c r="G12" s="5" t="s">
        <v>1</v>
      </c>
      <c r="H12" s="5" t="s">
        <v>2</v>
      </c>
      <c r="I12" s="5" t="s">
        <v>44</v>
      </c>
      <c r="J12" s="5" t="s">
        <v>6</v>
      </c>
      <c r="K12" s="5" t="s">
        <v>6</v>
      </c>
      <c r="L12" s="5" t="s">
        <v>6</v>
      </c>
      <c r="M12" s="5" t="s">
        <v>7</v>
      </c>
      <c r="N12" s="5" t="s">
        <v>7</v>
      </c>
      <c r="O12" s="8" t="s">
        <v>125</v>
      </c>
      <c r="P12" s="5" t="s">
        <v>400</v>
      </c>
    </row>
    <row r="13" spans="1:16" s="2" customFormat="1" ht="30" customHeight="1" x14ac:dyDescent="0.25">
      <c r="A13" s="7">
        <v>10</v>
      </c>
      <c r="B13" s="6" t="s">
        <v>106</v>
      </c>
      <c r="C13" s="13" t="s">
        <v>423</v>
      </c>
      <c r="D13" s="5" t="s">
        <v>29</v>
      </c>
      <c r="E13" s="5" t="s">
        <v>44</v>
      </c>
      <c r="F13" s="5" t="s">
        <v>0</v>
      </c>
      <c r="G13" s="5" t="s">
        <v>1</v>
      </c>
      <c r="H13" s="5" t="s">
        <v>2</v>
      </c>
      <c r="I13" s="5" t="s">
        <v>107</v>
      </c>
      <c r="J13" s="5" t="s">
        <v>8</v>
      </c>
      <c r="K13" s="5" t="s">
        <v>8</v>
      </c>
      <c r="L13" s="5" t="s">
        <v>8</v>
      </c>
      <c r="M13" s="5" t="s">
        <v>9</v>
      </c>
      <c r="N13" s="5" t="s">
        <v>9</v>
      </c>
      <c r="O13" s="8" t="s">
        <v>125</v>
      </c>
      <c r="P13" s="5" t="s">
        <v>398</v>
      </c>
    </row>
    <row r="14" spans="1:16" s="2" customFormat="1" ht="30" customHeight="1" x14ac:dyDescent="0.25">
      <c r="A14" s="7">
        <v>11</v>
      </c>
      <c r="B14" s="6" t="s">
        <v>172</v>
      </c>
      <c r="C14" s="13" t="s">
        <v>424</v>
      </c>
      <c r="D14" s="5" t="s">
        <v>29</v>
      </c>
      <c r="E14" s="172" t="s">
        <v>0</v>
      </c>
      <c r="F14" s="5" t="s">
        <v>0</v>
      </c>
      <c r="G14" s="5" t="s">
        <v>1</v>
      </c>
      <c r="H14" s="5" t="s">
        <v>2</v>
      </c>
      <c r="I14" s="5" t="s">
        <v>44</v>
      </c>
      <c r="J14" s="5" t="s">
        <v>6</v>
      </c>
      <c r="K14" s="5" t="s">
        <v>6</v>
      </c>
      <c r="L14" s="5" t="s">
        <v>6</v>
      </c>
      <c r="M14" s="5" t="s">
        <v>7</v>
      </c>
      <c r="N14" s="5" t="s">
        <v>44</v>
      </c>
      <c r="O14" s="8" t="s">
        <v>125</v>
      </c>
      <c r="P14" s="5" t="s">
        <v>398</v>
      </c>
    </row>
    <row r="16" spans="1:16" s="22" customFormat="1" ht="18.95" customHeight="1" x14ac:dyDescent="0.25">
      <c r="A16" s="16"/>
      <c r="B16" s="17" t="s">
        <v>90</v>
      </c>
      <c r="C16" s="18"/>
      <c r="D16" s="18"/>
      <c r="E16" s="19"/>
      <c r="F16" s="19"/>
      <c r="G16" s="20"/>
      <c r="H16" s="20"/>
      <c r="I16" s="21"/>
      <c r="J16" s="19"/>
      <c r="K16" s="19"/>
      <c r="L16" s="19"/>
      <c r="M16" s="19"/>
      <c r="O16" s="50"/>
    </row>
    <row r="17" spans="1:15" s="28" customFormat="1" ht="32.25" customHeight="1" x14ac:dyDescent="0.25">
      <c r="A17" s="51"/>
      <c r="B17" s="198" t="s">
        <v>130</v>
      </c>
      <c r="C17" s="198"/>
      <c r="D17" s="198"/>
      <c r="E17" s="198"/>
      <c r="F17" s="198"/>
      <c r="G17" s="198"/>
      <c r="H17" s="198"/>
      <c r="I17" s="198"/>
      <c r="J17" s="198"/>
      <c r="K17" s="198"/>
      <c r="L17" s="198"/>
      <c r="M17" s="198"/>
      <c r="O17" s="48"/>
    </row>
    <row r="18" spans="1:15" s="24" customFormat="1" ht="18.95" customHeight="1" x14ac:dyDescent="0.25">
      <c r="A18" s="23"/>
      <c r="B18" s="52" t="s">
        <v>127</v>
      </c>
      <c r="C18" s="52"/>
      <c r="D18" s="52"/>
      <c r="E18" s="52"/>
      <c r="F18" s="52"/>
      <c r="G18" s="52"/>
      <c r="H18" s="52"/>
      <c r="I18" s="52"/>
      <c r="J18" s="52"/>
      <c r="K18" s="52"/>
      <c r="L18" s="52"/>
      <c r="M18" s="52"/>
      <c r="O18" s="48"/>
    </row>
    <row r="19" spans="1:15" s="24" customFormat="1" ht="18.95" customHeight="1" x14ac:dyDescent="0.25">
      <c r="A19" s="23"/>
      <c r="B19" s="199" t="s">
        <v>128</v>
      </c>
      <c r="C19" s="199"/>
      <c r="D19" s="199"/>
      <c r="E19" s="199"/>
      <c r="F19" s="199"/>
      <c r="G19" s="199"/>
      <c r="H19" s="199"/>
      <c r="I19" s="199"/>
      <c r="J19" s="199"/>
      <c r="K19" s="199"/>
      <c r="L19" s="199"/>
      <c r="M19" s="199"/>
      <c r="O19" s="48"/>
    </row>
  </sheetData>
  <autoFilter ref="A2:P14" xr:uid="{00000000-0009-0000-0000-000001000000}"/>
  <mergeCells count="3">
    <mergeCell ref="B17:M17"/>
    <mergeCell ref="B19:M19"/>
    <mergeCell ref="D1:N1"/>
  </mergeCells>
  <hyperlinks>
    <hyperlink ref="B1" location="Lịch!A3" display="Day 0" xr:uid="{00000000-0004-0000-0100-000000000000}"/>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R59"/>
  <sheetViews>
    <sheetView zoomScale="80" zoomScaleNormal="80" workbookViewId="0">
      <pane xSplit="3" ySplit="5" topLeftCell="D11" activePane="bottomRight" state="frozen"/>
      <selection activeCell="B3" sqref="B3"/>
      <selection pane="topRight" activeCell="B3" sqref="B3"/>
      <selection pane="bottomLeft" activeCell="B3" sqref="B3"/>
      <selection pane="bottomRight" activeCell="B17" sqref="B17:D17"/>
    </sheetView>
  </sheetViews>
  <sheetFormatPr defaultColWidth="8.85546875" defaultRowHeight="15.75" x14ac:dyDescent="0.25"/>
  <cols>
    <col min="1" max="1" width="5.28515625" style="1" customWidth="1"/>
    <col min="2" max="2" width="12.140625" style="4" customWidth="1"/>
    <col min="3" max="3" width="37.140625" style="15" customWidth="1"/>
    <col min="4" max="4" width="26.42578125" style="15" customWidth="1"/>
    <col min="5" max="9" width="12.7109375" style="3" customWidth="1"/>
    <col min="10" max="10" width="14" style="3" customWidth="1"/>
    <col min="11" max="11" width="15.42578125" style="3" customWidth="1"/>
    <col min="12" max="15" width="12.7109375" style="3" customWidth="1"/>
    <col min="16" max="16" width="31.42578125" style="49" customWidth="1"/>
    <col min="17" max="16384" width="8.85546875" style="2"/>
  </cols>
  <sheetData>
    <row r="1" spans="1:18" x14ac:dyDescent="0.25">
      <c r="A1" s="44"/>
      <c r="B1" s="10"/>
      <c r="C1" s="162" t="s">
        <v>27</v>
      </c>
      <c r="D1" s="18"/>
    </row>
    <row r="2" spans="1:18" x14ac:dyDescent="0.25">
      <c r="A2" s="44"/>
      <c r="B2" s="11"/>
      <c r="C2" s="162" t="s">
        <v>370</v>
      </c>
      <c r="D2" s="18"/>
    </row>
    <row r="3" spans="1:18" ht="27" customHeight="1" x14ac:dyDescent="0.25">
      <c r="A3" s="45"/>
      <c r="B3" s="163" t="s">
        <v>29</v>
      </c>
      <c r="C3" s="166" t="s">
        <v>382</v>
      </c>
      <c r="D3" s="201" t="s">
        <v>368</v>
      </c>
      <c r="E3" s="202"/>
      <c r="F3" s="202"/>
      <c r="G3" s="202"/>
      <c r="H3" s="202"/>
      <c r="I3" s="202"/>
      <c r="J3" s="202"/>
      <c r="K3" s="202"/>
      <c r="L3" s="202"/>
      <c r="M3" s="202"/>
      <c r="N3" s="202"/>
      <c r="O3" s="202"/>
    </row>
    <row r="4" spans="1:18" s="14" customFormat="1" ht="113.25" customHeight="1" x14ac:dyDescent="0.25">
      <c r="A4" s="177" t="s">
        <v>28</v>
      </c>
      <c r="B4" s="178" t="s">
        <v>15</v>
      </c>
      <c r="C4" s="178" t="s">
        <v>17</v>
      </c>
      <c r="D4" s="178" t="s">
        <v>135</v>
      </c>
      <c r="E4" s="178" t="s">
        <v>85</v>
      </c>
      <c r="F4" s="178" t="s">
        <v>83</v>
      </c>
      <c r="G4" s="178" t="s">
        <v>84</v>
      </c>
      <c r="H4" s="178" t="s">
        <v>82</v>
      </c>
      <c r="I4" s="178" t="s">
        <v>86</v>
      </c>
      <c r="J4" s="178" t="s">
        <v>89</v>
      </c>
      <c r="K4" s="178" t="s">
        <v>30</v>
      </c>
      <c r="L4" s="178" t="s">
        <v>69</v>
      </c>
      <c r="M4" s="178" t="s">
        <v>16</v>
      </c>
      <c r="N4" s="178" t="s">
        <v>88</v>
      </c>
      <c r="O4" s="178" t="s">
        <v>87</v>
      </c>
      <c r="P4" s="178" t="s">
        <v>26</v>
      </c>
      <c r="Q4" s="178" t="s">
        <v>399</v>
      </c>
      <c r="R4" s="14" t="s">
        <v>429</v>
      </c>
    </row>
    <row r="5" spans="1:18" s="68" customFormat="1" ht="21.75" customHeight="1" x14ac:dyDescent="0.2">
      <c r="A5" s="64"/>
      <c r="B5" s="65"/>
      <c r="C5" s="65"/>
      <c r="D5" s="66"/>
      <c r="E5" s="65" t="s">
        <v>383</v>
      </c>
      <c r="F5" s="65" t="s">
        <v>384</v>
      </c>
      <c r="G5" s="65"/>
      <c r="H5" s="65" t="s">
        <v>385</v>
      </c>
      <c r="I5" s="65" t="s">
        <v>386</v>
      </c>
      <c r="J5" s="65" t="s">
        <v>387</v>
      </c>
      <c r="K5" s="65" t="s">
        <v>388</v>
      </c>
      <c r="L5" s="65" t="s">
        <v>389</v>
      </c>
      <c r="M5" s="65" t="s">
        <v>390</v>
      </c>
      <c r="N5" s="65" t="s">
        <v>391</v>
      </c>
      <c r="O5" s="65" t="s">
        <v>392</v>
      </c>
      <c r="P5" s="67"/>
      <c r="Q5" s="175"/>
    </row>
    <row r="6" spans="1:18" ht="26.25" customHeight="1" x14ac:dyDescent="0.25">
      <c r="A6" s="7">
        <v>1</v>
      </c>
      <c r="B6" s="6" t="s">
        <v>52</v>
      </c>
      <c r="C6" s="13" t="s">
        <v>20</v>
      </c>
      <c r="D6" s="54" t="s">
        <v>139</v>
      </c>
      <c r="E6" s="5" t="s">
        <v>0</v>
      </c>
      <c r="F6" s="5" t="s">
        <v>44</v>
      </c>
      <c r="G6" s="5" t="s">
        <v>1</v>
      </c>
      <c r="H6" s="5" t="s">
        <v>2</v>
      </c>
      <c r="I6" s="5" t="s">
        <v>4</v>
      </c>
      <c r="J6" s="5" t="s">
        <v>44</v>
      </c>
      <c r="K6" s="5" t="s">
        <v>8</v>
      </c>
      <c r="L6" s="5" t="s">
        <v>8</v>
      </c>
      <c r="M6" s="5" t="s">
        <v>8</v>
      </c>
      <c r="N6" s="5" t="s">
        <v>9</v>
      </c>
      <c r="O6" s="5" t="s">
        <v>9</v>
      </c>
      <c r="P6" s="47"/>
      <c r="Q6" s="176" t="s">
        <v>400</v>
      </c>
      <c r="R6" s="2" t="s">
        <v>44</v>
      </c>
    </row>
    <row r="7" spans="1:18" ht="26.25" customHeight="1" x14ac:dyDescent="0.25">
      <c r="A7" s="7">
        <v>2</v>
      </c>
      <c r="B7" s="9" t="s">
        <v>54</v>
      </c>
      <c r="C7" s="13" t="s">
        <v>20</v>
      </c>
      <c r="D7" s="54" t="s">
        <v>139</v>
      </c>
      <c r="E7" s="5" t="s">
        <v>2</v>
      </c>
      <c r="F7" s="5" t="s">
        <v>44</v>
      </c>
      <c r="G7" s="5" t="s">
        <v>2</v>
      </c>
      <c r="H7" s="5" t="s">
        <v>4</v>
      </c>
      <c r="I7" s="5" t="s">
        <v>6</v>
      </c>
      <c r="J7" s="5" t="s">
        <v>44</v>
      </c>
      <c r="K7" s="5" t="s">
        <v>8</v>
      </c>
      <c r="L7" s="5" t="s">
        <v>8</v>
      </c>
      <c r="M7" s="5" t="s">
        <v>8</v>
      </c>
      <c r="N7" s="5" t="s">
        <v>9</v>
      </c>
      <c r="O7" s="5" t="s">
        <v>9</v>
      </c>
      <c r="P7" s="47"/>
      <c r="Q7" s="176" t="s">
        <v>400</v>
      </c>
      <c r="R7" s="2" t="s">
        <v>44</v>
      </c>
    </row>
    <row r="8" spans="1:18" ht="26.25" customHeight="1" x14ac:dyDescent="0.25">
      <c r="A8" s="7">
        <v>3</v>
      </c>
      <c r="B8" s="6" t="s">
        <v>52</v>
      </c>
      <c r="C8" s="13" t="s">
        <v>18</v>
      </c>
      <c r="D8" s="53" t="s">
        <v>136</v>
      </c>
      <c r="E8" s="5" t="s">
        <v>0</v>
      </c>
      <c r="F8" s="5" t="s">
        <v>44</v>
      </c>
      <c r="G8" s="5" t="s">
        <v>1</v>
      </c>
      <c r="H8" s="5" t="s">
        <v>2</v>
      </c>
      <c r="I8" s="5" t="s">
        <v>4</v>
      </c>
      <c r="J8" s="5" t="s">
        <v>44</v>
      </c>
      <c r="K8" s="5" t="s">
        <v>44</v>
      </c>
      <c r="L8" s="5" t="s">
        <v>44</v>
      </c>
      <c r="M8" s="5" t="s">
        <v>44</v>
      </c>
      <c r="N8" s="5" t="s">
        <v>6</v>
      </c>
      <c r="O8" s="5" t="s">
        <v>44</v>
      </c>
      <c r="P8" s="47"/>
      <c r="Q8" s="176" t="s">
        <v>400</v>
      </c>
      <c r="R8" s="2" t="s">
        <v>44</v>
      </c>
    </row>
    <row r="9" spans="1:18" ht="26.25" customHeight="1" x14ac:dyDescent="0.25">
      <c r="A9" s="7">
        <v>4</v>
      </c>
      <c r="B9" s="9" t="s">
        <v>54</v>
      </c>
      <c r="C9" s="13" t="s">
        <v>18</v>
      </c>
      <c r="D9" s="54" t="s">
        <v>136</v>
      </c>
      <c r="E9" s="5" t="s">
        <v>2</v>
      </c>
      <c r="F9" s="5" t="s">
        <v>44</v>
      </c>
      <c r="G9" s="5" t="s">
        <v>2</v>
      </c>
      <c r="H9" s="5" t="s">
        <v>4</v>
      </c>
      <c r="I9" s="5" t="s">
        <v>6</v>
      </c>
      <c r="J9" s="5" t="s">
        <v>44</v>
      </c>
      <c r="K9" s="5" t="s">
        <v>44</v>
      </c>
      <c r="L9" s="5" t="s">
        <v>44</v>
      </c>
      <c r="M9" s="5" t="s">
        <v>44</v>
      </c>
      <c r="N9" s="5" t="s">
        <v>7</v>
      </c>
      <c r="O9" s="5" t="s">
        <v>44</v>
      </c>
      <c r="P9" s="47"/>
      <c r="Q9" s="176" t="s">
        <v>400</v>
      </c>
      <c r="R9" s="2" t="s">
        <v>44</v>
      </c>
    </row>
    <row r="10" spans="1:18" ht="26.25" customHeight="1" x14ac:dyDescent="0.25">
      <c r="A10" s="7">
        <v>5</v>
      </c>
      <c r="B10" s="6" t="s">
        <v>52</v>
      </c>
      <c r="C10" s="13" t="s">
        <v>19</v>
      </c>
      <c r="D10" s="54" t="s">
        <v>137</v>
      </c>
      <c r="E10" s="5" t="s">
        <v>0</v>
      </c>
      <c r="F10" s="5" t="s">
        <v>44</v>
      </c>
      <c r="G10" s="5" t="s">
        <v>1</v>
      </c>
      <c r="H10" s="5" t="s">
        <v>2</v>
      </c>
      <c r="I10" s="5" t="s">
        <v>4</v>
      </c>
      <c r="J10" s="5" t="s">
        <v>44</v>
      </c>
      <c r="K10" s="5" t="s">
        <v>8</v>
      </c>
      <c r="L10" s="5" t="s">
        <v>44</v>
      </c>
      <c r="M10" s="5" t="s">
        <v>8</v>
      </c>
      <c r="N10" s="5" t="s">
        <v>9</v>
      </c>
      <c r="O10" s="5" t="s">
        <v>44</v>
      </c>
      <c r="P10" s="47"/>
      <c r="Q10" s="176" t="s">
        <v>400</v>
      </c>
      <c r="R10" s="2" t="s">
        <v>44</v>
      </c>
    </row>
    <row r="11" spans="1:18" ht="26.25" customHeight="1" x14ac:dyDescent="0.25">
      <c r="A11" s="7">
        <v>6</v>
      </c>
      <c r="B11" s="9" t="s">
        <v>54</v>
      </c>
      <c r="C11" s="13" t="s">
        <v>19</v>
      </c>
      <c r="D11" s="54" t="s">
        <v>137</v>
      </c>
      <c r="E11" s="5" t="s">
        <v>2</v>
      </c>
      <c r="F11" s="5" t="s">
        <v>44</v>
      </c>
      <c r="G11" s="5" t="s">
        <v>2</v>
      </c>
      <c r="H11" s="5" t="s">
        <v>4</v>
      </c>
      <c r="I11" s="5" t="s">
        <v>6</v>
      </c>
      <c r="J11" s="5" t="s">
        <v>44</v>
      </c>
      <c r="K11" s="5" t="s">
        <v>8</v>
      </c>
      <c r="L11" s="5" t="s">
        <v>44</v>
      </c>
      <c r="M11" s="5" t="s">
        <v>8</v>
      </c>
      <c r="N11" s="5" t="s">
        <v>9</v>
      </c>
      <c r="O11" s="5" t="s">
        <v>44</v>
      </c>
      <c r="P11" s="47"/>
      <c r="Q11" s="176" t="s">
        <v>400</v>
      </c>
      <c r="R11" s="2" t="s">
        <v>44</v>
      </c>
    </row>
    <row r="12" spans="1:18" ht="26.25" customHeight="1" x14ac:dyDescent="0.25">
      <c r="A12" s="7">
        <v>7</v>
      </c>
      <c r="B12" s="6" t="s">
        <v>380</v>
      </c>
      <c r="C12" s="13" t="s">
        <v>21</v>
      </c>
      <c r="D12" s="54" t="s">
        <v>142</v>
      </c>
      <c r="E12" s="5" t="s">
        <v>0</v>
      </c>
      <c r="F12" s="5" t="s">
        <v>44</v>
      </c>
      <c r="G12" s="5" t="s">
        <v>1</v>
      </c>
      <c r="H12" s="5" t="s">
        <v>2</v>
      </c>
      <c r="I12" s="5" t="s">
        <v>4</v>
      </c>
      <c r="J12" s="5" t="s">
        <v>44</v>
      </c>
      <c r="K12" s="5" t="s">
        <v>8</v>
      </c>
      <c r="L12" s="5" t="s">
        <v>44</v>
      </c>
      <c r="M12" s="5" t="s">
        <v>8</v>
      </c>
      <c r="N12" s="5" t="s">
        <v>9</v>
      </c>
      <c r="O12" s="5" t="s">
        <v>44</v>
      </c>
      <c r="P12" s="47"/>
      <c r="Q12" s="176" t="s">
        <v>400</v>
      </c>
      <c r="R12" s="2" t="s">
        <v>44</v>
      </c>
    </row>
    <row r="13" spans="1:18" ht="26.25" customHeight="1" x14ac:dyDescent="0.25">
      <c r="A13" s="7">
        <v>8</v>
      </c>
      <c r="B13" s="9" t="s">
        <v>55</v>
      </c>
      <c r="C13" s="13" t="s">
        <v>21</v>
      </c>
      <c r="D13" s="54" t="s">
        <v>142</v>
      </c>
      <c r="E13" s="5" t="s">
        <v>2</v>
      </c>
      <c r="F13" s="5" t="s">
        <v>44</v>
      </c>
      <c r="G13" s="5" t="s">
        <v>2</v>
      </c>
      <c r="H13" s="5" t="s">
        <v>4</v>
      </c>
      <c r="I13" s="5" t="s">
        <v>6</v>
      </c>
      <c r="J13" s="5" t="s">
        <v>44</v>
      </c>
      <c r="K13" s="5" t="s">
        <v>8</v>
      </c>
      <c r="L13" s="5" t="s">
        <v>44</v>
      </c>
      <c r="M13" s="5" t="s">
        <v>8</v>
      </c>
      <c r="N13" s="5" t="s">
        <v>9</v>
      </c>
      <c r="O13" s="5" t="s">
        <v>44</v>
      </c>
      <c r="P13" s="47"/>
      <c r="Q13" s="176" t="s">
        <v>400</v>
      </c>
      <c r="R13" s="2" t="s">
        <v>44</v>
      </c>
    </row>
    <row r="14" spans="1:18" ht="26.25" customHeight="1" x14ac:dyDescent="0.25">
      <c r="A14" s="7">
        <v>9</v>
      </c>
      <c r="B14" s="6" t="s">
        <v>380</v>
      </c>
      <c r="C14" s="13" t="s">
        <v>47</v>
      </c>
      <c r="D14" s="54" t="s">
        <v>140</v>
      </c>
      <c r="E14" s="5" t="s">
        <v>0</v>
      </c>
      <c r="F14" s="5" t="s">
        <v>44</v>
      </c>
      <c r="G14" s="5" t="s">
        <v>1</v>
      </c>
      <c r="H14" s="5" t="s">
        <v>2</v>
      </c>
      <c r="I14" s="5" t="s">
        <v>4</v>
      </c>
      <c r="J14" s="5" t="s">
        <v>44</v>
      </c>
      <c r="K14" s="5" t="s">
        <v>8</v>
      </c>
      <c r="L14" s="5" t="s">
        <v>8</v>
      </c>
      <c r="M14" s="5" t="s">
        <v>8</v>
      </c>
      <c r="N14" s="5" t="s">
        <v>9</v>
      </c>
      <c r="O14" s="5" t="s">
        <v>9</v>
      </c>
      <c r="P14" s="47"/>
      <c r="Q14" s="176" t="s">
        <v>400</v>
      </c>
      <c r="R14" s="2" t="s">
        <v>44</v>
      </c>
    </row>
    <row r="15" spans="1:18" ht="26.25" customHeight="1" x14ac:dyDescent="0.25">
      <c r="A15" s="7">
        <v>10</v>
      </c>
      <c r="B15" s="9" t="s">
        <v>54</v>
      </c>
      <c r="C15" s="13" t="s">
        <v>47</v>
      </c>
      <c r="D15" s="54" t="s">
        <v>140</v>
      </c>
      <c r="E15" s="5" t="s">
        <v>2</v>
      </c>
      <c r="F15" s="5" t="s">
        <v>44</v>
      </c>
      <c r="G15" s="5" t="s">
        <v>2</v>
      </c>
      <c r="H15" s="5" t="s">
        <v>4</v>
      </c>
      <c r="I15" s="5" t="s">
        <v>6</v>
      </c>
      <c r="J15" s="5" t="s">
        <v>44</v>
      </c>
      <c r="K15" s="5" t="s">
        <v>8</v>
      </c>
      <c r="L15" s="5" t="s">
        <v>8</v>
      </c>
      <c r="M15" s="5" t="s">
        <v>8</v>
      </c>
      <c r="N15" s="5" t="s">
        <v>9</v>
      </c>
      <c r="O15" s="5" t="s">
        <v>9</v>
      </c>
      <c r="P15" s="47"/>
      <c r="Q15" s="176" t="s">
        <v>400</v>
      </c>
      <c r="R15" s="2" t="s">
        <v>44</v>
      </c>
    </row>
    <row r="16" spans="1:18" ht="26.25" customHeight="1" x14ac:dyDescent="0.25">
      <c r="A16" s="7">
        <v>11</v>
      </c>
      <c r="B16" s="6" t="s">
        <v>53</v>
      </c>
      <c r="C16" s="13" t="s">
        <v>43</v>
      </c>
      <c r="D16" s="54" t="s">
        <v>138</v>
      </c>
      <c r="E16" s="5" t="s">
        <v>0</v>
      </c>
      <c r="F16" s="5" t="s">
        <v>44</v>
      </c>
      <c r="G16" s="5" t="s">
        <v>1</v>
      </c>
      <c r="H16" s="5" t="s">
        <v>2</v>
      </c>
      <c r="I16" s="5" t="s">
        <v>4</v>
      </c>
      <c r="J16" s="5" t="s">
        <v>44</v>
      </c>
      <c r="K16" s="5" t="s">
        <v>8</v>
      </c>
      <c r="L16" s="5" t="s">
        <v>44</v>
      </c>
      <c r="M16" s="5" t="s">
        <v>8</v>
      </c>
      <c r="N16" s="5" t="s">
        <v>9</v>
      </c>
      <c r="O16" s="5" t="s">
        <v>44</v>
      </c>
      <c r="P16" s="47"/>
      <c r="Q16" s="176" t="s">
        <v>400</v>
      </c>
      <c r="R16" s="2" t="s">
        <v>44</v>
      </c>
    </row>
    <row r="17" spans="1:18" ht="26.25" customHeight="1" x14ac:dyDescent="0.25">
      <c r="A17" s="7">
        <v>12</v>
      </c>
      <c r="B17" s="9" t="s">
        <v>55</v>
      </c>
      <c r="C17" s="13" t="s">
        <v>43</v>
      </c>
      <c r="D17" s="54" t="s">
        <v>138</v>
      </c>
      <c r="E17" s="5" t="s">
        <v>2</v>
      </c>
      <c r="F17" s="5" t="s">
        <v>44</v>
      </c>
      <c r="G17" s="5" t="s">
        <v>2</v>
      </c>
      <c r="H17" s="5" t="s">
        <v>4</v>
      </c>
      <c r="I17" s="5" t="s">
        <v>6</v>
      </c>
      <c r="J17" s="5" t="s">
        <v>44</v>
      </c>
      <c r="K17" s="5" t="s">
        <v>8</v>
      </c>
      <c r="L17" s="5" t="s">
        <v>44</v>
      </c>
      <c r="M17" s="5" t="s">
        <v>8</v>
      </c>
      <c r="N17" s="5" t="s">
        <v>9</v>
      </c>
      <c r="O17" s="5" t="s">
        <v>44</v>
      </c>
      <c r="P17" s="47"/>
      <c r="Q17" s="176" t="s">
        <v>400</v>
      </c>
      <c r="R17" s="2" t="s">
        <v>44</v>
      </c>
    </row>
    <row r="18" spans="1:18" ht="26.25" customHeight="1" x14ac:dyDescent="0.25">
      <c r="A18" s="7">
        <v>13</v>
      </c>
      <c r="B18" s="6" t="s">
        <v>123</v>
      </c>
      <c r="C18" s="13" t="s">
        <v>45</v>
      </c>
      <c r="D18" s="54" t="s">
        <v>145</v>
      </c>
      <c r="E18" s="5" t="s">
        <v>0</v>
      </c>
      <c r="F18" s="185" t="s">
        <v>1</v>
      </c>
      <c r="G18" s="5" t="s">
        <v>1</v>
      </c>
      <c r="H18" s="5" t="s">
        <v>2</v>
      </c>
      <c r="I18" s="5" t="s">
        <v>4</v>
      </c>
      <c r="J18" s="5" t="s">
        <v>44</v>
      </c>
      <c r="K18" s="5" t="s">
        <v>7</v>
      </c>
      <c r="L18" s="5" t="s">
        <v>7</v>
      </c>
      <c r="M18" s="5" t="s">
        <v>7</v>
      </c>
      <c r="N18" s="5" t="s">
        <v>8</v>
      </c>
      <c r="O18" s="5" t="s">
        <v>9</v>
      </c>
      <c r="P18" s="47" t="s">
        <v>121</v>
      </c>
      <c r="Q18" s="176" t="s">
        <v>398</v>
      </c>
      <c r="R18" s="2" t="s">
        <v>44</v>
      </c>
    </row>
    <row r="19" spans="1:18" ht="26.25" customHeight="1" x14ac:dyDescent="0.25">
      <c r="A19" s="7">
        <v>14</v>
      </c>
      <c r="B19" s="9" t="s">
        <v>68</v>
      </c>
      <c r="C19" s="13" t="s">
        <v>45</v>
      </c>
      <c r="D19" s="54" t="s">
        <v>145</v>
      </c>
      <c r="E19" s="5" t="s">
        <v>2</v>
      </c>
      <c r="F19" s="5" t="s">
        <v>4</v>
      </c>
      <c r="G19" s="5" t="s">
        <v>4</v>
      </c>
      <c r="H19" s="5" t="s">
        <v>6</v>
      </c>
      <c r="I19" s="5" t="s">
        <v>7</v>
      </c>
      <c r="J19" s="5" t="s">
        <v>44</v>
      </c>
      <c r="K19" s="5" t="s">
        <v>8</v>
      </c>
      <c r="L19" s="5" t="s">
        <v>9</v>
      </c>
      <c r="M19" s="5" t="s">
        <v>9</v>
      </c>
      <c r="N19" s="5" t="s">
        <v>25</v>
      </c>
      <c r="O19" s="5" t="s">
        <v>25</v>
      </c>
      <c r="P19" s="47" t="s">
        <v>122</v>
      </c>
      <c r="Q19" s="176" t="s">
        <v>398</v>
      </c>
    </row>
    <row r="20" spans="1:18" ht="26.25" customHeight="1" x14ac:dyDescent="0.25">
      <c r="A20" s="7">
        <v>15</v>
      </c>
      <c r="B20" s="6" t="s">
        <v>14</v>
      </c>
      <c r="C20" s="13" t="s">
        <v>23</v>
      </c>
      <c r="D20" s="54" t="s">
        <v>151</v>
      </c>
      <c r="E20" s="5" t="s">
        <v>0</v>
      </c>
      <c r="F20" s="185" t="s">
        <v>1</v>
      </c>
      <c r="G20" s="5" t="s">
        <v>1</v>
      </c>
      <c r="H20" s="5" t="s">
        <v>2</v>
      </c>
      <c r="I20" s="5" t="s">
        <v>4</v>
      </c>
      <c r="J20" s="5" t="s">
        <v>44</v>
      </c>
      <c r="K20" s="5" t="s">
        <v>7</v>
      </c>
      <c r="L20" s="5" t="s">
        <v>44</v>
      </c>
      <c r="M20" s="5" t="s">
        <v>7</v>
      </c>
      <c r="N20" s="5" t="s">
        <v>8</v>
      </c>
      <c r="O20" s="5" t="s">
        <v>44</v>
      </c>
      <c r="P20" s="47" t="s">
        <v>121</v>
      </c>
      <c r="Q20" s="176" t="s">
        <v>398</v>
      </c>
      <c r="R20" s="2" t="s">
        <v>44</v>
      </c>
    </row>
    <row r="21" spans="1:18" ht="26.25" customHeight="1" x14ac:dyDescent="0.25">
      <c r="A21" s="7">
        <v>16</v>
      </c>
      <c r="B21" s="9" t="s">
        <v>24</v>
      </c>
      <c r="C21" s="13" t="s">
        <v>23</v>
      </c>
      <c r="D21" s="54" t="s">
        <v>152</v>
      </c>
      <c r="E21" s="5" t="s">
        <v>2</v>
      </c>
      <c r="F21" s="5" t="s">
        <v>4</v>
      </c>
      <c r="G21" s="5" t="s">
        <v>4</v>
      </c>
      <c r="H21" s="5" t="s">
        <v>6</v>
      </c>
      <c r="I21" s="5" t="s">
        <v>7</v>
      </c>
      <c r="J21" s="5" t="s">
        <v>44</v>
      </c>
      <c r="K21" s="5" t="s">
        <v>8</v>
      </c>
      <c r="L21" s="5" t="s">
        <v>44</v>
      </c>
      <c r="M21" s="5" t="s">
        <v>9</v>
      </c>
      <c r="N21" s="5" t="s">
        <v>25</v>
      </c>
      <c r="O21" s="5" t="s">
        <v>44</v>
      </c>
      <c r="P21" s="47" t="s">
        <v>122</v>
      </c>
      <c r="Q21" s="176" t="s">
        <v>398</v>
      </c>
    </row>
    <row r="22" spans="1:18" ht="26.25" customHeight="1" x14ac:dyDescent="0.25">
      <c r="A22" s="7">
        <v>17</v>
      </c>
      <c r="B22" s="6" t="s">
        <v>12</v>
      </c>
      <c r="C22" s="13" t="s">
        <v>49</v>
      </c>
      <c r="D22" s="54" t="s">
        <v>154</v>
      </c>
      <c r="E22" s="5" t="s">
        <v>0</v>
      </c>
      <c r="F22" s="185" t="s">
        <v>1</v>
      </c>
      <c r="G22" s="5" t="s">
        <v>1</v>
      </c>
      <c r="H22" s="5" t="s">
        <v>2</v>
      </c>
      <c r="I22" s="5" t="s">
        <v>4</v>
      </c>
      <c r="J22" s="5" t="s">
        <v>44</v>
      </c>
      <c r="K22" s="5" t="s">
        <v>7</v>
      </c>
      <c r="L22" s="5" t="s">
        <v>44</v>
      </c>
      <c r="M22" s="5" t="s">
        <v>7</v>
      </c>
      <c r="N22" s="5" t="s">
        <v>8</v>
      </c>
      <c r="O22" s="5" t="s">
        <v>44</v>
      </c>
      <c r="P22" s="47" t="s">
        <v>121</v>
      </c>
      <c r="Q22" s="176" t="s">
        <v>398</v>
      </c>
      <c r="R22" s="2" t="s">
        <v>44</v>
      </c>
    </row>
    <row r="23" spans="1:18" ht="26.25" customHeight="1" x14ac:dyDescent="0.25">
      <c r="A23" s="7">
        <v>18</v>
      </c>
      <c r="B23" s="9" t="s">
        <v>13</v>
      </c>
      <c r="C23" s="13" t="s">
        <v>49</v>
      </c>
      <c r="D23" s="54" t="s">
        <v>154</v>
      </c>
      <c r="E23" s="5" t="s">
        <v>2</v>
      </c>
      <c r="F23" s="5" t="s">
        <v>4</v>
      </c>
      <c r="G23" s="5" t="s">
        <v>4</v>
      </c>
      <c r="H23" s="5" t="s">
        <v>6</v>
      </c>
      <c r="I23" s="5" t="s">
        <v>7</v>
      </c>
      <c r="J23" s="5" t="s">
        <v>44</v>
      </c>
      <c r="K23" s="5" t="s">
        <v>8</v>
      </c>
      <c r="L23" s="5" t="s">
        <v>44</v>
      </c>
      <c r="M23" s="5" t="s">
        <v>9</v>
      </c>
      <c r="N23" s="5" t="s">
        <v>25</v>
      </c>
      <c r="O23" s="5" t="s">
        <v>44</v>
      </c>
      <c r="P23" s="47" t="s">
        <v>122</v>
      </c>
      <c r="Q23" s="176" t="s">
        <v>398</v>
      </c>
    </row>
    <row r="24" spans="1:18" ht="26.25" customHeight="1" x14ac:dyDescent="0.25">
      <c r="A24" s="7">
        <v>19</v>
      </c>
      <c r="B24" s="6" t="s">
        <v>10</v>
      </c>
      <c r="C24" s="13" t="s">
        <v>22</v>
      </c>
      <c r="D24" s="54" t="s">
        <v>143</v>
      </c>
      <c r="E24" s="5" t="s">
        <v>0</v>
      </c>
      <c r="F24" s="5" t="s">
        <v>44</v>
      </c>
      <c r="G24" s="5" t="s">
        <v>1</v>
      </c>
      <c r="H24" s="5" t="s">
        <v>2</v>
      </c>
      <c r="I24" s="5" t="s">
        <v>4</v>
      </c>
      <c r="J24" s="5" t="s">
        <v>44</v>
      </c>
      <c r="K24" s="5" t="s">
        <v>8</v>
      </c>
      <c r="L24" s="5" t="s">
        <v>44</v>
      </c>
      <c r="M24" s="5" t="s">
        <v>9</v>
      </c>
      <c r="N24" s="5" t="s">
        <v>9</v>
      </c>
      <c r="O24" s="5" t="s">
        <v>44</v>
      </c>
      <c r="P24" s="47"/>
      <c r="Q24" s="176" t="s">
        <v>398</v>
      </c>
      <c r="R24" s="2" t="s">
        <v>44</v>
      </c>
    </row>
    <row r="25" spans="1:18" ht="26.25" customHeight="1" x14ac:dyDescent="0.25">
      <c r="A25" s="7">
        <v>20</v>
      </c>
      <c r="B25" s="9" t="s">
        <v>11</v>
      </c>
      <c r="C25" s="13" t="s">
        <v>22</v>
      </c>
      <c r="D25" s="54" t="s">
        <v>144</v>
      </c>
      <c r="E25" s="5" t="s">
        <v>2</v>
      </c>
      <c r="F25" s="5" t="s">
        <v>44</v>
      </c>
      <c r="G25" s="5" t="s">
        <v>2</v>
      </c>
      <c r="H25" s="5" t="s">
        <v>4</v>
      </c>
      <c r="I25" s="5" t="s">
        <v>6</v>
      </c>
      <c r="J25" s="5" t="s">
        <v>44</v>
      </c>
      <c r="K25" s="5" t="s">
        <v>8</v>
      </c>
      <c r="L25" s="5" t="s">
        <v>44</v>
      </c>
      <c r="M25" s="5" t="s">
        <v>8</v>
      </c>
      <c r="N25" s="5" t="s">
        <v>9</v>
      </c>
      <c r="O25" s="5" t="s">
        <v>44</v>
      </c>
      <c r="P25" s="47"/>
      <c r="Q25" s="176" t="s">
        <v>398</v>
      </c>
    </row>
    <row r="26" spans="1:18" ht="26.25" customHeight="1" x14ac:dyDescent="0.25">
      <c r="A26" s="7">
        <v>21</v>
      </c>
      <c r="B26" s="6" t="s">
        <v>178</v>
      </c>
      <c r="C26" s="13" t="s">
        <v>173</v>
      </c>
      <c r="D26" s="54" t="s">
        <v>154</v>
      </c>
      <c r="E26" s="5" t="s">
        <v>4</v>
      </c>
      <c r="F26" s="5" t="s">
        <v>6</v>
      </c>
      <c r="G26" s="5" t="s">
        <v>6</v>
      </c>
      <c r="H26" s="5" t="s">
        <v>44</v>
      </c>
      <c r="I26" s="5" t="s">
        <v>44</v>
      </c>
      <c r="J26" s="5" t="s">
        <v>44</v>
      </c>
      <c r="K26" s="5" t="s">
        <v>7</v>
      </c>
      <c r="L26" s="5" t="s">
        <v>44</v>
      </c>
      <c r="M26" s="5" t="s">
        <v>7</v>
      </c>
      <c r="N26" s="5" t="s">
        <v>8</v>
      </c>
      <c r="O26" s="5" t="s">
        <v>44</v>
      </c>
      <c r="P26" s="47"/>
      <c r="Q26" s="176" t="s">
        <v>401</v>
      </c>
      <c r="R26" s="2" t="s">
        <v>44</v>
      </c>
    </row>
    <row r="27" spans="1:18" ht="26.25" customHeight="1" x14ac:dyDescent="0.25">
      <c r="A27" s="7">
        <v>22</v>
      </c>
      <c r="B27" s="6" t="s">
        <v>67</v>
      </c>
      <c r="C27" s="13" t="s">
        <v>46</v>
      </c>
      <c r="D27" s="54" t="s">
        <v>153</v>
      </c>
      <c r="E27" s="5" t="s">
        <v>0</v>
      </c>
      <c r="F27" s="5" t="s">
        <v>44</v>
      </c>
      <c r="G27" s="5" t="s">
        <v>1</v>
      </c>
      <c r="H27" s="5" t="s">
        <v>2</v>
      </c>
      <c r="I27" s="5" t="s">
        <v>4</v>
      </c>
      <c r="J27" s="5" t="s">
        <v>109</v>
      </c>
      <c r="K27" s="5" t="s">
        <v>9</v>
      </c>
      <c r="L27" s="5" t="s">
        <v>9</v>
      </c>
      <c r="M27" s="5" t="s">
        <v>9</v>
      </c>
      <c r="N27" s="5" t="s">
        <v>25</v>
      </c>
      <c r="O27" s="5" t="s">
        <v>25</v>
      </c>
      <c r="P27" s="47"/>
      <c r="Q27" s="176" t="s">
        <v>398</v>
      </c>
      <c r="R27" s="2" t="s">
        <v>44</v>
      </c>
    </row>
    <row r="28" spans="1:18" ht="26.25" customHeight="1" x14ac:dyDescent="0.25">
      <c r="A28" s="7">
        <v>23</v>
      </c>
      <c r="B28" s="181" t="s">
        <v>413</v>
      </c>
      <c r="C28" s="13" t="s">
        <v>46</v>
      </c>
      <c r="D28" s="54" t="s">
        <v>153</v>
      </c>
      <c r="E28" s="5" t="s">
        <v>2</v>
      </c>
      <c r="F28" s="5" t="s">
        <v>44</v>
      </c>
      <c r="G28" s="5" t="s">
        <v>2</v>
      </c>
      <c r="H28" s="5" t="s">
        <v>4</v>
      </c>
      <c r="I28" s="5" t="s">
        <v>6</v>
      </c>
      <c r="J28" s="5" t="s">
        <v>80</v>
      </c>
      <c r="K28" s="5" t="s">
        <v>25</v>
      </c>
      <c r="L28" s="5" t="s">
        <v>25</v>
      </c>
      <c r="M28" s="5" t="s">
        <v>25</v>
      </c>
      <c r="N28" s="5" t="s">
        <v>72</v>
      </c>
      <c r="O28" s="5" t="s">
        <v>72</v>
      </c>
      <c r="P28" s="47"/>
      <c r="Q28" s="176" t="s">
        <v>398</v>
      </c>
    </row>
    <row r="29" spans="1:18" ht="38.25" x14ac:dyDescent="0.25">
      <c r="A29" s="7">
        <v>24</v>
      </c>
      <c r="B29" s="11" t="s">
        <v>62</v>
      </c>
      <c r="C29" s="59" t="s">
        <v>50</v>
      </c>
      <c r="D29" s="54" t="s">
        <v>157</v>
      </c>
      <c r="E29" s="5" t="s">
        <v>2</v>
      </c>
      <c r="F29" s="5" t="s">
        <v>4</v>
      </c>
      <c r="G29" s="5" t="s">
        <v>4</v>
      </c>
      <c r="H29" s="5" t="s">
        <v>6</v>
      </c>
      <c r="I29" s="5" t="s">
        <v>7</v>
      </c>
      <c r="J29" s="172" t="s">
        <v>44</v>
      </c>
      <c r="K29" s="5" t="s">
        <v>25</v>
      </c>
      <c r="L29" s="5" t="s">
        <v>25</v>
      </c>
      <c r="M29" s="5" t="s">
        <v>25</v>
      </c>
      <c r="N29" s="5" t="s">
        <v>72</v>
      </c>
      <c r="O29" s="5" t="s">
        <v>44</v>
      </c>
      <c r="P29" s="47" t="s">
        <v>129</v>
      </c>
      <c r="Q29" s="176" t="s">
        <v>398</v>
      </c>
    </row>
    <row r="30" spans="1:18" ht="38.25" x14ac:dyDescent="0.25">
      <c r="A30" s="7">
        <v>25</v>
      </c>
      <c r="B30" s="11" t="s">
        <v>63</v>
      </c>
      <c r="C30" s="59" t="s">
        <v>51</v>
      </c>
      <c r="D30" s="54" t="s">
        <v>158</v>
      </c>
      <c r="E30" s="5" t="s">
        <v>2</v>
      </c>
      <c r="F30" s="5" t="s">
        <v>4</v>
      </c>
      <c r="G30" s="5" t="s">
        <v>4</v>
      </c>
      <c r="H30" s="5" t="s">
        <v>6</v>
      </c>
      <c r="I30" s="5" t="s">
        <v>7</v>
      </c>
      <c r="J30" s="5" t="s">
        <v>81</v>
      </c>
      <c r="K30" s="5" t="s">
        <v>25</v>
      </c>
      <c r="L30" s="5" t="s">
        <v>25</v>
      </c>
      <c r="M30" s="5" t="s">
        <v>25</v>
      </c>
      <c r="N30" s="5" t="s">
        <v>72</v>
      </c>
      <c r="O30" s="5" t="s">
        <v>44</v>
      </c>
      <c r="P30" s="47" t="s">
        <v>129</v>
      </c>
      <c r="Q30" s="176" t="s">
        <v>398</v>
      </c>
    </row>
    <row r="31" spans="1:18" ht="38.25" x14ac:dyDescent="0.25">
      <c r="A31" s="7">
        <v>26</v>
      </c>
      <c r="B31" s="11" t="s">
        <v>64</v>
      </c>
      <c r="C31" s="59" t="s">
        <v>48</v>
      </c>
      <c r="D31" s="54" t="s">
        <v>148</v>
      </c>
      <c r="E31" s="5" t="s">
        <v>2</v>
      </c>
      <c r="F31" s="5" t="s">
        <v>44</v>
      </c>
      <c r="G31" s="5" t="s">
        <v>2</v>
      </c>
      <c r="H31" s="5" t="s">
        <v>4</v>
      </c>
      <c r="I31" s="5" t="s">
        <v>6</v>
      </c>
      <c r="J31" s="5" t="s">
        <v>80</v>
      </c>
      <c r="K31" s="5" t="s">
        <v>25</v>
      </c>
      <c r="L31" s="5" t="s">
        <v>25</v>
      </c>
      <c r="M31" s="5" t="s">
        <v>25</v>
      </c>
      <c r="N31" s="5" t="s">
        <v>72</v>
      </c>
      <c r="O31" s="5" t="s">
        <v>72</v>
      </c>
      <c r="P31" s="47"/>
      <c r="Q31" s="176" t="s">
        <v>398</v>
      </c>
    </row>
    <row r="32" spans="1:18" ht="25.5" x14ac:dyDescent="0.25">
      <c r="A32" s="7">
        <v>27</v>
      </c>
      <c r="B32" s="11" t="s">
        <v>65</v>
      </c>
      <c r="C32" s="59" t="s">
        <v>31</v>
      </c>
      <c r="D32" s="54" t="s">
        <v>149</v>
      </c>
      <c r="E32" s="5" t="s">
        <v>2</v>
      </c>
      <c r="F32" s="5" t="s">
        <v>44</v>
      </c>
      <c r="G32" s="5" t="s">
        <v>2</v>
      </c>
      <c r="H32" s="5" t="s">
        <v>4</v>
      </c>
      <c r="I32" s="5" t="s">
        <v>6</v>
      </c>
      <c r="J32" s="5" t="s">
        <v>80</v>
      </c>
      <c r="K32" s="5" t="s">
        <v>25</v>
      </c>
      <c r="L32" s="5" t="s">
        <v>44</v>
      </c>
      <c r="M32" s="5" t="s">
        <v>25</v>
      </c>
      <c r="N32" s="5" t="s">
        <v>72</v>
      </c>
      <c r="O32" s="5" t="s">
        <v>44</v>
      </c>
      <c r="P32" s="47"/>
      <c r="Q32" s="176" t="s">
        <v>402</v>
      </c>
    </row>
    <row r="33" spans="1:18" ht="25.5" x14ac:dyDescent="0.25">
      <c r="A33" s="7">
        <v>28</v>
      </c>
      <c r="B33" s="11" t="s">
        <v>66</v>
      </c>
      <c r="C33" s="59" t="s">
        <v>32</v>
      </c>
      <c r="D33" s="54" t="s">
        <v>150</v>
      </c>
      <c r="E33" s="5" t="s">
        <v>2</v>
      </c>
      <c r="F33" s="5" t="s">
        <v>44</v>
      </c>
      <c r="G33" s="5" t="s">
        <v>2</v>
      </c>
      <c r="H33" s="5" t="s">
        <v>4</v>
      </c>
      <c r="I33" s="5" t="s">
        <v>6</v>
      </c>
      <c r="J33" s="5" t="s">
        <v>80</v>
      </c>
      <c r="K33" s="5" t="s">
        <v>25</v>
      </c>
      <c r="L33" s="5" t="s">
        <v>25</v>
      </c>
      <c r="M33" s="5" t="s">
        <v>25</v>
      </c>
      <c r="N33" s="5" t="s">
        <v>72</v>
      </c>
      <c r="O33" s="5" t="s">
        <v>72</v>
      </c>
      <c r="P33" s="47"/>
      <c r="Q33" s="176" t="s">
        <v>402</v>
      </c>
    </row>
    <row r="34" spans="1:18" ht="26.25" customHeight="1" x14ac:dyDescent="0.25">
      <c r="A34" s="7">
        <v>29</v>
      </c>
      <c r="B34" s="10" t="s">
        <v>57</v>
      </c>
      <c r="C34" s="60" t="s">
        <v>33</v>
      </c>
      <c r="D34" s="54" t="s">
        <v>147</v>
      </c>
      <c r="E34" s="5" t="s">
        <v>0</v>
      </c>
      <c r="F34" s="185" t="s">
        <v>1</v>
      </c>
      <c r="G34" s="5" t="s">
        <v>1</v>
      </c>
      <c r="H34" s="5" t="s">
        <v>2</v>
      </c>
      <c r="I34" s="5" t="s">
        <v>4</v>
      </c>
      <c r="J34" s="5" t="s">
        <v>44</v>
      </c>
      <c r="K34" s="5" t="s">
        <v>7</v>
      </c>
      <c r="L34" s="5" t="s">
        <v>44</v>
      </c>
      <c r="M34" s="5" t="s">
        <v>7</v>
      </c>
      <c r="N34" s="5" t="s">
        <v>8</v>
      </c>
      <c r="O34" s="5" t="s">
        <v>44</v>
      </c>
      <c r="P34" s="47" t="s">
        <v>121</v>
      </c>
      <c r="Q34" s="176" t="s">
        <v>400</v>
      </c>
      <c r="R34" s="2" t="s">
        <v>44</v>
      </c>
    </row>
    <row r="35" spans="1:18" s="194" customFormat="1" ht="26.25" customHeight="1" x14ac:dyDescent="0.25">
      <c r="A35" s="187">
        <v>30</v>
      </c>
      <c r="B35" s="188" t="s">
        <v>60</v>
      </c>
      <c r="C35" s="189" t="s">
        <v>33</v>
      </c>
      <c r="D35" s="190" t="s">
        <v>147</v>
      </c>
      <c r="E35" s="191" t="s">
        <v>2</v>
      </c>
      <c r="F35" s="191" t="s">
        <v>4</v>
      </c>
      <c r="G35" s="191" t="s">
        <v>4</v>
      </c>
      <c r="H35" s="191" t="s">
        <v>6</v>
      </c>
      <c r="I35" s="191" t="s">
        <v>7</v>
      </c>
      <c r="J35" s="191" t="s">
        <v>44</v>
      </c>
      <c r="K35" s="191" t="s">
        <v>8</v>
      </c>
      <c r="L35" s="191" t="s">
        <v>44</v>
      </c>
      <c r="M35" s="191" t="s">
        <v>9</v>
      </c>
      <c r="N35" s="191" t="s">
        <v>25</v>
      </c>
      <c r="O35" s="191" t="s">
        <v>44</v>
      </c>
      <c r="P35" s="192" t="s">
        <v>122</v>
      </c>
      <c r="Q35" s="193" t="s">
        <v>400</v>
      </c>
    </row>
    <row r="36" spans="1:18" ht="26.25" customHeight="1" x14ac:dyDescent="0.25">
      <c r="A36" s="7">
        <v>31</v>
      </c>
      <c r="B36" s="10" t="s">
        <v>59</v>
      </c>
      <c r="C36" s="60" t="s">
        <v>34</v>
      </c>
      <c r="D36" s="54" t="s">
        <v>141</v>
      </c>
      <c r="E36" s="5" t="s">
        <v>0</v>
      </c>
      <c r="F36" s="5" t="s">
        <v>44</v>
      </c>
      <c r="G36" s="5" t="s">
        <v>1</v>
      </c>
      <c r="H36" s="5" t="s">
        <v>2</v>
      </c>
      <c r="I36" s="5" t="s">
        <v>4</v>
      </c>
      <c r="J36" s="5" t="s">
        <v>109</v>
      </c>
      <c r="K36" s="5" t="s">
        <v>9</v>
      </c>
      <c r="L36" s="5" t="s">
        <v>44</v>
      </c>
      <c r="M36" s="5" t="s">
        <v>9</v>
      </c>
      <c r="N36" s="5" t="s">
        <v>25</v>
      </c>
      <c r="O36" s="5" t="s">
        <v>44</v>
      </c>
      <c r="P36" s="47"/>
      <c r="Q36" s="176" t="s">
        <v>400</v>
      </c>
      <c r="R36" s="2" t="s">
        <v>44</v>
      </c>
    </row>
    <row r="37" spans="1:18" ht="26.25" customHeight="1" x14ac:dyDescent="0.25">
      <c r="A37" s="7">
        <v>32</v>
      </c>
      <c r="B37" s="11" t="s">
        <v>56</v>
      </c>
      <c r="C37" s="60" t="s">
        <v>34</v>
      </c>
      <c r="D37" s="54" t="s">
        <v>141</v>
      </c>
      <c r="E37" s="5" t="s">
        <v>2</v>
      </c>
      <c r="F37" s="5" t="s">
        <v>44</v>
      </c>
      <c r="G37" s="5" t="s">
        <v>2</v>
      </c>
      <c r="H37" s="5" t="s">
        <v>4</v>
      </c>
      <c r="I37" s="5" t="s">
        <v>6</v>
      </c>
      <c r="J37" s="5" t="s">
        <v>80</v>
      </c>
      <c r="K37" s="5" t="s">
        <v>25</v>
      </c>
      <c r="L37" s="5" t="s">
        <v>44</v>
      </c>
      <c r="M37" s="5" t="s">
        <v>25</v>
      </c>
      <c r="N37" s="5" t="s">
        <v>72</v>
      </c>
      <c r="O37" s="5" t="s">
        <v>44</v>
      </c>
      <c r="P37" s="47"/>
      <c r="Q37" s="176" t="s">
        <v>400</v>
      </c>
      <c r="R37" s="2" t="s">
        <v>44</v>
      </c>
    </row>
    <row r="38" spans="1:18" ht="38.25" x14ac:dyDescent="0.25">
      <c r="A38" s="7">
        <v>33</v>
      </c>
      <c r="B38" s="11" t="s">
        <v>111</v>
      </c>
      <c r="C38" s="61" t="s">
        <v>35</v>
      </c>
      <c r="D38" s="54" t="s">
        <v>376</v>
      </c>
      <c r="E38" s="5" t="s">
        <v>2</v>
      </c>
      <c r="F38" s="5" t="s">
        <v>4</v>
      </c>
      <c r="G38" s="5" t="s">
        <v>4</v>
      </c>
      <c r="H38" s="5" t="s">
        <v>6</v>
      </c>
      <c r="I38" s="5" t="s">
        <v>7</v>
      </c>
      <c r="J38" s="172" t="s">
        <v>44</v>
      </c>
      <c r="K38" s="5" t="s">
        <v>25</v>
      </c>
      <c r="L38" s="5" t="s">
        <v>25</v>
      </c>
      <c r="M38" s="5" t="s">
        <v>25</v>
      </c>
      <c r="N38" s="5" t="s">
        <v>72</v>
      </c>
      <c r="O38" s="5" t="s">
        <v>44</v>
      </c>
      <c r="P38" s="47" t="s">
        <v>129</v>
      </c>
      <c r="Q38" s="176" t="s">
        <v>403</v>
      </c>
    </row>
    <row r="39" spans="1:18" ht="38.25" x14ac:dyDescent="0.25">
      <c r="A39" s="7">
        <v>34</v>
      </c>
      <c r="B39" s="11" t="s">
        <v>112</v>
      </c>
      <c r="C39" s="61" t="s">
        <v>36</v>
      </c>
      <c r="D39" s="54" t="s">
        <v>377</v>
      </c>
      <c r="E39" s="5" t="s">
        <v>2</v>
      </c>
      <c r="F39" s="5" t="s">
        <v>44</v>
      </c>
      <c r="G39" s="5" t="s">
        <v>2</v>
      </c>
      <c r="H39" s="5" t="s">
        <v>4</v>
      </c>
      <c r="I39" s="5" t="s">
        <v>6</v>
      </c>
      <c r="J39" s="5" t="s">
        <v>80</v>
      </c>
      <c r="K39" s="5" t="s">
        <v>25</v>
      </c>
      <c r="L39" s="5" t="s">
        <v>25</v>
      </c>
      <c r="M39" s="5" t="s">
        <v>25</v>
      </c>
      <c r="N39" s="5" t="s">
        <v>72</v>
      </c>
      <c r="O39" s="5" t="s">
        <v>44</v>
      </c>
      <c r="P39" s="47"/>
      <c r="Q39" s="176" t="s">
        <v>403</v>
      </c>
    </row>
    <row r="40" spans="1:18" ht="26.25" x14ac:dyDescent="0.25">
      <c r="A40" s="7">
        <v>35</v>
      </c>
      <c r="B40" s="12" t="s">
        <v>108</v>
      </c>
      <c r="C40" s="13" t="s">
        <v>37</v>
      </c>
      <c r="D40" s="54" t="s">
        <v>146</v>
      </c>
      <c r="E40" s="5" t="s">
        <v>0</v>
      </c>
      <c r="F40" s="185" t="s">
        <v>1</v>
      </c>
      <c r="G40" s="5" t="s">
        <v>1</v>
      </c>
      <c r="H40" s="5" t="s">
        <v>2</v>
      </c>
      <c r="I40" s="5" t="s">
        <v>4</v>
      </c>
      <c r="J40" s="5" t="s">
        <v>44</v>
      </c>
      <c r="K40" s="5" t="s">
        <v>7</v>
      </c>
      <c r="L40" s="5" t="s">
        <v>7</v>
      </c>
      <c r="M40" s="5" t="s">
        <v>7</v>
      </c>
      <c r="N40" s="5" t="s">
        <v>8</v>
      </c>
      <c r="O40" s="5" t="s">
        <v>8</v>
      </c>
      <c r="P40" s="47" t="s">
        <v>121</v>
      </c>
      <c r="Q40" s="176" t="s">
        <v>400</v>
      </c>
      <c r="R40" s="2" t="s">
        <v>44</v>
      </c>
    </row>
    <row r="41" spans="1:18" ht="26.25" x14ac:dyDescent="0.25">
      <c r="A41" s="7">
        <v>36</v>
      </c>
      <c r="B41" s="11" t="s">
        <v>61</v>
      </c>
      <c r="C41" s="13" t="s">
        <v>37</v>
      </c>
      <c r="D41" s="54" t="s">
        <v>146</v>
      </c>
      <c r="E41" s="5" t="s">
        <v>2</v>
      </c>
      <c r="F41" s="5" t="s">
        <v>4</v>
      </c>
      <c r="G41" s="5" t="s">
        <v>4</v>
      </c>
      <c r="H41" s="5" t="s">
        <v>6</v>
      </c>
      <c r="I41" s="5" t="s">
        <v>7</v>
      </c>
      <c r="J41" s="5" t="s">
        <v>44</v>
      </c>
      <c r="K41" s="5" t="s">
        <v>8</v>
      </c>
      <c r="L41" s="5" t="s">
        <v>9</v>
      </c>
      <c r="M41" s="5" t="s">
        <v>9</v>
      </c>
      <c r="N41" s="5" t="s">
        <v>25</v>
      </c>
      <c r="O41" s="5" t="s">
        <v>25</v>
      </c>
      <c r="P41" s="47" t="s">
        <v>122</v>
      </c>
      <c r="Q41" s="176" t="s">
        <v>400</v>
      </c>
    </row>
    <row r="42" spans="1:18" ht="38.25" x14ac:dyDescent="0.25">
      <c r="A42" s="7">
        <v>37</v>
      </c>
      <c r="B42" s="164" t="s">
        <v>354</v>
      </c>
      <c r="C42" s="13" t="s">
        <v>38</v>
      </c>
      <c r="D42" s="54"/>
      <c r="E42" s="5" t="s">
        <v>4</v>
      </c>
      <c r="F42" s="5" t="s">
        <v>44</v>
      </c>
      <c r="G42" s="5" t="s">
        <v>44</v>
      </c>
      <c r="H42" s="5" t="s">
        <v>44</v>
      </c>
      <c r="I42" s="5" t="s">
        <v>44</v>
      </c>
      <c r="J42" s="5" t="s">
        <v>80</v>
      </c>
      <c r="K42" s="5" t="s">
        <v>25</v>
      </c>
      <c r="L42" s="5" t="s">
        <v>44</v>
      </c>
      <c r="M42" s="5" t="s">
        <v>72</v>
      </c>
      <c r="N42" s="5" t="s">
        <v>379</v>
      </c>
      <c r="O42" s="5" t="s">
        <v>44</v>
      </c>
      <c r="P42" s="47"/>
      <c r="Q42" s="176" t="s">
        <v>404</v>
      </c>
      <c r="R42" s="2" t="s">
        <v>44</v>
      </c>
    </row>
    <row r="43" spans="1:18" ht="26.25" customHeight="1" x14ac:dyDescent="0.25">
      <c r="A43" s="7">
        <v>38</v>
      </c>
      <c r="B43" s="56"/>
      <c r="C43" s="155" t="s">
        <v>174</v>
      </c>
      <c r="D43" s="54" t="s">
        <v>372</v>
      </c>
      <c r="E43" s="13"/>
      <c r="F43" s="57"/>
      <c r="G43" s="57"/>
      <c r="H43" s="57"/>
      <c r="I43" s="57"/>
      <c r="J43" s="57"/>
      <c r="K43" s="57"/>
      <c r="L43" s="57"/>
      <c r="M43" s="57"/>
      <c r="N43" s="57"/>
      <c r="O43" s="57"/>
      <c r="P43" s="58"/>
      <c r="Q43" s="176" t="s">
        <v>404</v>
      </c>
    </row>
    <row r="44" spans="1:18" ht="26.25" customHeight="1" x14ac:dyDescent="0.25">
      <c r="A44" s="7">
        <v>39</v>
      </c>
      <c r="B44" s="56"/>
      <c r="C44" s="155" t="s">
        <v>175</v>
      </c>
      <c r="D44" s="54" t="s">
        <v>373</v>
      </c>
      <c r="E44" s="57"/>
      <c r="F44" s="57"/>
      <c r="G44" s="57"/>
      <c r="H44" s="57"/>
      <c r="I44" s="57"/>
      <c r="J44" s="57"/>
      <c r="K44" s="57"/>
      <c r="L44" s="57"/>
      <c r="M44" s="57"/>
      <c r="N44" s="57"/>
      <c r="O44" s="57"/>
      <c r="P44" s="58"/>
      <c r="Q44" s="176" t="s">
        <v>404</v>
      </c>
    </row>
    <row r="45" spans="1:18" ht="26.25" customHeight="1" x14ac:dyDescent="0.25">
      <c r="A45" s="7">
        <v>40</v>
      </c>
      <c r="B45" s="56"/>
      <c r="C45" s="155" t="s">
        <v>176</v>
      </c>
      <c r="D45" s="54" t="s">
        <v>374</v>
      </c>
      <c r="E45" s="57"/>
      <c r="F45" s="57"/>
      <c r="G45" s="57"/>
      <c r="H45" s="57"/>
      <c r="I45" s="57"/>
      <c r="J45" s="57"/>
      <c r="K45" s="57"/>
      <c r="L45" s="57"/>
      <c r="M45" s="57"/>
      <c r="N45" s="57"/>
      <c r="O45" s="57"/>
      <c r="P45" s="58"/>
      <c r="Q45" s="176" t="s">
        <v>404</v>
      </c>
    </row>
    <row r="46" spans="1:18" ht="26.25" customHeight="1" x14ac:dyDescent="0.25">
      <c r="A46" s="7">
        <v>41</v>
      </c>
      <c r="B46" s="56"/>
      <c r="C46" s="155" t="s">
        <v>177</v>
      </c>
      <c r="D46" s="54" t="s">
        <v>375</v>
      </c>
      <c r="E46" s="57"/>
      <c r="F46" s="57"/>
      <c r="G46" s="57"/>
      <c r="H46" s="57"/>
      <c r="I46" s="57"/>
      <c r="J46" s="57"/>
      <c r="K46" s="57"/>
      <c r="L46" s="57"/>
      <c r="M46" s="57"/>
      <c r="N46" s="57"/>
      <c r="O46" s="57"/>
      <c r="P46" s="58"/>
      <c r="Q46" s="176" t="s">
        <v>404</v>
      </c>
    </row>
    <row r="47" spans="1:18" ht="26.25" customHeight="1" x14ac:dyDescent="0.25">
      <c r="A47" s="7">
        <v>42</v>
      </c>
      <c r="B47" s="10" t="s">
        <v>167</v>
      </c>
      <c r="C47" s="62" t="s">
        <v>39</v>
      </c>
      <c r="D47" s="54" t="s">
        <v>168</v>
      </c>
      <c r="E47" s="5" t="s">
        <v>44</v>
      </c>
      <c r="F47" s="5" t="s">
        <v>44</v>
      </c>
      <c r="G47" s="5" t="s">
        <v>44</v>
      </c>
      <c r="H47" s="5" t="s">
        <v>44</v>
      </c>
      <c r="I47" s="5" t="s">
        <v>44</v>
      </c>
      <c r="J47" s="5" t="s">
        <v>44</v>
      </c>
      <c r="K47" s="5" t="s">
        <v>44</v>
      </c>
      <c r="L47" s="5" t="s">
        <v>44</v>
      </c>
      <c r="M47" s="5" t="s">
        <v>4</v>
      </c>
      <c r="N47" s="5" t="s">
        <v>6</v>
      </c>
      <c r="O47" s="5" t="s">
        <v>44</v>
      </c>
      <c r="P47" s="47"/>
      <c r="Q47" s="176" t="s">
        <v>401</v>
      </c>
    </row>
    <row r="48" spans="1:18" ht="26.25" customHeight="1" x14ac:dyDescent="0.25">
      <c r="A48" s="7">
        <v>43</v>
      </c>
      <c r="B48" s="11" t="s">
        <v>162</v>
      </c>
      <c r="C48" s="62" t="s">
        <v>40</v>
      </c>
      <c r="D48" s="54" t="s">
        <v>169</v>
      </c>
      <c r="E48" s="5" t="s">
        <v>44</v>
      </c>
      <c r="F48" s="5" t="s">
        <v>44</v>
      </c>
      <c r="G48" s="5" t="s">
        <v>44</v>
      </c>
      <c r="H48" s="5" t="s">
        <v>44</v>
      </c>
      <c r="I48" s="5" t="s">
        <v>44</v>
      </c>
      <c r="J48" s="5" t="s">
        <v>44</v>
      </c>
      <c r="K48" s="5" t="s">
        <v>44</v>
      </c>
      <c r="L48" s="5" t="s">
        <v>44</v>
      </c>
      <c r="M48" s="5" t="s">
        <v>4</v>
      </c>
      <c r="N48" s="5" t="s">
        <v>6</v>
      </c>
      <c r="O48" s="5" t="s">
        <v>44</v>
      </c>
      <c r="P48" s="47"/>
      <c r="Q48" s="176" t="s">
        <v>401</v>
      </c>
    </row>
    <row r="49" spans="1:17" ht="26.25" customHeight="1" x14ac:dyDescent="0.25">
      <c r="A49" s="7">
        <v>44</v>
      </c>
      <c r="B49" s="11" t="s">
        <v>163</v>
      </c>
      <c r="C49" s="62" t="s">
        <v>41</v>
      </c>
      <c r="D49" s="54" t="s">
        <v>170</v>
      </c>
      <c r="E49" s="5" t="s">
        <v>44</v>
      </c>
      <c r="F49" s="5" t="s">
        <v>44</v>
      </c>
      <c r="G49" s="5" t="s">
        <v>44</v>
      </c>
      <c r="H49" s="5" t="s">
        <v>44</v>
      </c>
      <c r="I49" s="5" t="s">
        <v>44</v>
      </c>
      <c r="J49" s="5" t="s">
        <v>44</v>
      </c>
      <c r="K49" s="5" t="s">
        <v>44</v>
      </c>
      <c r="L49" s="5" t="s">
        <v>44</v>
      </c>
      <c r="M49" s="5" t="s">
        <v>4</v>
      </c>
      <c r="N49" s="5" t="s">
        <v>6</v>
      </c>
      <c r="O49" s="5" t="s">
        <v>44</v>
      </c>
      <c r="P49" s="47"/>
      <c r="Q49" s="176" t="s">
        <v>401</v>
      </c>
    </row>
    <row r="50" spans="1:17" ht="26.25" customHeight="1" x14ac:dyDescent="0.25">
      <c r="A50" s="7">
        <v>45</v>
      </c>
      <c r="B50" s="11" t="s">
        <v>164</v>
      </c>
      <c r="C50" s="62" t="s">
        <v>42</v>
      </c>
      <c r="D50" s="54" t="s">
        <v>171</v>
      </c>
      <c r="E50" s="5" t="s">
        <v>44</v>
      </c>
      <c r="F50" s="5" t="s">
        <v>44</v>
      </c>
      <c r="G50" s="5" t="s">
        <v>44</v>
      </c>
      <c r="H50" s="5" t="s">
        <v>44</v>
      </c>
      <c r="I50" s="5" t="s">
        <v>44</v>
      </c>
      <c r="J50" s="5" t="s">
        <v>44</v>
      </c>
      <c r="K50" s="5" t="s">
        <v>44</v>
      </c>
      <c r="L50" s="5" t="s">
        <v>44</v>
      </c>
      <c r="M50" s="5" t="s">
        <v>4</v>
      </c>
      <c r="N50" s="5" t="s">
        <v>6</v>
      </c>
      <c r="O50" s="5" t="s">
        <v>44</v>
      </c>
      <c r="P50" s="47"/>
      <c r="Q50" s="176" t="s">
        <v>401</v>
      </c>
    </row>
    <row r="52" spans="1:17" s="22" customFormat="1" ht="18.95" customHeight="1" x14ac:dyDescent="0.25">
      <c r="A52" s="16"/>
      <c r="B52" s="17" t="s">
        <v>90</v>
      </c>
      <c r="C52" s="18"/>
      <c r="D52" s="18"/>
      <c r="E52" s="18"/>
      <c r="F52" s="19"/>
      <c r="G52" s="19"/>
      <c r="H52" s="20"/>
      <c r="I52" s="20"/>
      <c r="J52" s="21"/>
      <c r="K52" s="19"/>
      <c r="L52" s="19"/>
      <c r="M52" s="19"/>
      <c r="N52" s="19"/>
      <c r="P52" s="50"/>
    </row>
    <row r="53" spans="1:17" s="24" customFormat="1" ht="21.75" customHeight="1" x14ac:dyDescent="0.25">
      <c r="A53" s="23"/>
      <c r="B53" s="198" t="s">
        <v>91</v>
      </c>
      <c r="C53" s="198"/>
      <c r="D53" s="198"/>
      <c r="E53" s="198"/>
      <c r="F53" s="198"/>
      <c r="G53" s="198"/>
      <c r="H53" s="198"/>
      <c r="I53" s="198"/>
      <c r="J53" s="198"/>
      <c r="K53" s="198"/>
      <c r="L53" s="198"/>
      <c r="M53" s="198"/>
      <c r="N53" s="198"/>
      <c r="P53" s="48"/>
    </row>
    <row r="54" spans="1:17" s="24" customFormat="1" ht="33.75" customHeight="1" x14ac:dyDescent="0.25">
      <c r="A54" s="23"/>
      <c r="B54" s="198" t="s">
        <v>120</v>
      </c>
      <c r="C54" s="198"/>
      <c r="D54" s="198"/>
      <c r="E54" s="198"/>
      <c r="F54" s="198"/>
      <c r="G54" s="198"/>
      <c r="H54" s="198"/>
      <c r="I54" s="198"/>
      <c r="J54" s="198"/>
      <c r="K54" s="198"/>
      <c r="L54" s="198"/>
      <c r="M54" s="198"/>
      <c r="N54" s="198"/>
      <c r="P54" s="48"/>
    </row>
    <row r="55" spans="1:17" s="24" customFormat="1" ht="21.75" customHeight="1" x14ac:dyDescent="0.25">
      <c r="A55" s="23"/>
      <c r="B55" s="198" t="s">
        <v>96</v>
      </c>
      <c r="C55" s="198"/>
      <c r="D55" s="198"/>
      <c r="E55" s="198"/>
      <c r="F55" s="198"/>
      <c r="G55" s="198"/>
      <c r="H55" s="198"/>
      <c r="I55" s="198"/>
      <c r="J55" s="198"/>
      <c r="K55" s="198"/>
      <c r="L55" s="198"/>
      <c r="M55" s="198"/>
      <c r="N55" s="198"/>
      <c r="P55" s="48"/>
    </row>
    <row r="56" spans="1:17" s="26" customFormat="1" ht="21.75" customHeight="1" x14ac:dyDescent="0.25">
      <c r="A56" s="25"/>
      <c r="B56" s="198" t="s">
        <v>97</v>
      </c>
      <c r="C56" s="198"/>
      <c r="D56" s="198"/>
      <c r="E56" s="198"/>
      <c r="F56" s="198"/>
      <c r="G56" s="198"/>
      <c r="H56" s="198"/>
      <c r="I56" s="198"/>
      <c r="J56" s="198"/>
      <c r="K56" s="198"/>
      <c r="L56" s="198"/>
      <c r="M56" s="198"/>
      <c r="N56" s="198"/>
      <c r="P56" s="48"/>
    </row>
    <row r="57" spans="1:17" s="24" customFormat="1" ht="21.75" customHeight="1" x14ac:dyDescent="0.25">
      <c r="A57" s="23"/>
      <c r="B57" s="27" t="s">
        <v>105</v>
      </c>
      <c r="C57" s="28"/>
      <c r="D57" s="28"/>
      <c r="E57" s="28"/>
      <c r="F57" s="29"/>
      <c r="G57" s="29"/>
      <c r="H57" s="30"/>
      <c r="I57" s="30"/>
      <c r="J57" s="31"/>
      <c r="K57" s="29"/>
      <c r="L57" s="29"/>
      <c r="M57" s="29"/>
      <c r="N57" s="29"/>
      <c r="P57" s="48"/>
    </row>
    <row r="58" spans="1:17" s="24" customFormat="1" ht="21.75" customHeight="1" x14ac:dyDescent="0.25">
      <c r="A58" s="23"/>
      <c r="B58" s="27" t="s">
        <v>128</v>
      </c>
      <c r="C58" s="28"/>
      <c r="D58" s="28"/>
      <c r="E58" s="28"/>
      <c r="F58" s="29"/>
      <c r="G58" s="29"/>
      <c r="H58" s="30"/>
      <c r="I58" s="30"/>
      <c r="J58" s="31"/>
      <c r="K58" s="29"/>
      <c r="L58" s="29"/>
      <c r="M58" s="29"/>
      <c r="N58" s="29"/>
      <c r="P58" s="48"/>
    </row>
    <row r="59" spans="1:17" s="24" customFormat="1" ht="21.75" customHeight="1" x14ac:dyDescent="0.25">
      <c r="A59" s="23"/>
      <c r="B59" s="27" t="s">
        <v>131</v>
      </c>
      <c r="C59" s="28"/>
      <c r="D59" s="28"/>
      <c r="E59" s="28"/>
      <c r="F59" s="29"/>
      <c r="G59" s="29"/>
      <c r="H59" s="30"/>
      <c r="I59" s="30"/>
      <c r="J59" s="31"/>
      <c r="K59" s="29"/>
      <c r="L59" s="29"/>
      <c r="M59" s="29"/>
      <c r="N59" s="29"/>
      <c r="P59" s="48"/>
    </row>
  </sheetData>
  <autoFilter ref="A4:R50" xr:uid="{00000000-0009-0000-0000-000002000000}"/>
  <mergeCells count="5">
    <mergeCell ref="B53:N53"/>
    <mergeCell ref="B54:N54"/>
    <mergeCell ref="B56:N56"/>
    <mergeCell ref="B55:N55"/>
    <mergeCell ref="D3:O3"/>
  </mergeCells>
  <hyperlinks>
    <hyperlink ref="B3" location="Lịch!A3" display="Day 0" xr:uid="{00000000-0004-0000-0200-000000000000}"/>
    <hyperlink ref="C43" location="'DK lan dau'!A1" display="Đăng ký chứng khoán lần đầu" xr:uid="{00000000-0004-0000-0200-000001000000}"/>
    <hyperlink ref="C44" location="'DK bo sung'!A1" display="Đăng ký chứng khoán bổ sung do phát hành riêng lẻ" xr:uid="{00000000-0004-0000-0200-000002000000}"/>
    <hyperlink ref="C45" location="'Dieu chinh ngày GD'!A1" display="Chức năng điều chỉnh ngày giao dịch" xr:uid="{00000000-0004-0000-0200-000003000000}"/>
    <hyperlink ref="C46" location="'Chuyển sàn'!A1" display="Chức năng chuyển sàn giao dịch" xr:uid="{00000000-0004-0000-0200-000004000000}"/>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0000"/>
  </sheetPr>
  <dimension ref="A1:R40"/>
  <sheetViews>
    <sheetView tabSelected="1" zoomScale="80" zoomScaleNormal="80" workbookViewId="0">
      <pane xSplit="3" ySplit="4" topLeftCell="D5" activePane="bottomRight" state="frozen"/>
      <selection activeCell="B3" sqref="B3"/>
      <selection pane="topRight" activeCell="B3" sqref="B3"/>
      <selection pane="bottomLeft" activeCell="B3" sqref="B3"/>
      <selection pane="bottomRight" activeCell="G11" sqref="G11"/>
    </sheetView>
  </sheetViews>
  <sheetFormatPr defaultColWidth="8.85546875" defaultRowHeight="15.75" x14ac:dyDescent="0.25"/>
  <cols>
    <col min="1" max="1" width="5.28515625" style="1" customWidth="1"/>
    <col min="2" max="2" width="12.140625" style="4" customWidth="1"/>
    <col min="3" max="3" width="37.140625" style="15" customWidth="1"/>
    <col min="4" max="4" width="17.7109375" style="15" customWidth="1"/>
    <col min="5" max="5" width="24.42578125" style="15" customWidth="1"/>
    <col min="6" max="10" width="12.7109375" style="3" customWidth="1"/>
    <col min="11" max="11" width="14.42578125" style="3" customWidth="1"/>
    <col min="12" max="12" width="15.42578125" style="3" customWidth="1"/>
    <col min="13" max="16" width="12.7109375" style="3" customWidth="1"/>
    <col min="17" max="17" width="31.42578125" style="49" customWidth="1"/>
    <col min="18" max="16384" width="8.85546875" style="2"/>
  </cols>
  <sheetData>
    <row r="1" spans="1:18" x14ac:dyDescent="0.25">
      <c r="A1" s="44"/>
      <c r="B1" s="10"/>
      <c r="C1" s="162" t="s">
        <v>27</v>
      </c>
      <c r="D1" s="195"/>
      <c r="E1" s="18"/>
    </row>
    <row r="2" spans="1:18" x14ac:dyDescent="0.25">
      <c r="A2" s="44"/>
      <c r="B2" s="11"/>
      <c r="C2" s="162" t="s">
        <v>370</v>
      </c>
      <c r="D2" s="195"/>
      <c r="E2" s="18"/>
    </row>
    <row r="3" spans="1:18" ht="29.1" customHeight="1" x14ac:dyDescent="0.25">
      <c r="A3" s="45"/>
      <c r="B3" s="163" t="s">
        <v>29</v>
      </c>
      <c r="C3" s="166" t="s">
        <v>382</v>
      </c>
      <c r="D3" s="196"/>
      <c r="E3" s="201" t="s">
        <v>369</v>
      </c>
      <c r="F3" s="202"/>
      <c r="G3" s="202"/>
      <c r="H3" s="202"/>
      <c r="I3" s="202"/>
      <c r="J3" s="202"/>
      <c r="K3" s="202"/>
      <c r="L3" s="202"/>
      <c r="M3" s="202"/>
      <c r="N3" s="202"/>
      <c r="O3" s="202"/>
      <c r="P3" s="202"/>
    </row>
    <row r="4" spans="1:18" s="14" customFormat="1" ht="114" customHeight="1" x14ac:dyDescent="0.25">
      <c r="A4" s="177" t="s">
        <v>28</v>
      </c>
      <c r="B4" s="178" t="s">
        <v>15</v>
      </c>
      <c r="C4" s="178" t="s">
        <v>17</v>
      </c>
      <c r="D4" s="178" t="s">
        <v>436</v>
      </c>
      <c r="E4" s="178" t="s">
        <v>135</v>
      </c>
      <c r="F4" s="178" t="s">
        <v>85</v>
      </c>
      <c r="G4" s="178" t="s">
        <v>83</v>
      </c>
      <c r="H4" s="178" t="s">
        <v>84</v>
      </c>
      <c r="I4" s="178" t="s">
        <v>82</v>
      </c>
      <c r="J4" s="178" t="s">
        <v>86</v>
      </c>
      <c r="K4" s="178" t="s">
        <v>89</v>
      </c>
      <c r="L4" s="178" t="s">
        <v>30</v>
      </c>
      <c r="M4" s="178" t="s">
        <v>69</v>
      </c>
      <c r="N4" s="178" t="s">
        <v>16</v>
      </c>
      <c r="O4" s="178" t="s">
        <v>88</v>
      </c>
      <c r="P4" s="178" t="s">
        <v>87</v>
      </c>
      <c r="Q4" s="178" t="s">
        <v>26</v>
      </c>
      <c r="R4" s="179" t="s">
        <v>399</v>
      </c>
    </row>
    <row r="5" spans="1:18" s="68" customFormat="1" ht="27.75" hidden="1" customHeight="1" x14ac:dyDescent="0.2">
      <c r="A5" s="64"/>
      <c r="B5" s="65"/>
      <c r="C5" s="65"/>
      <c r="D5" s="65"/>
      <c r="E5" s="65"/>
      <c r="F5" s="65" t="s">
        <v>383</v>
      </c>
      <c r="G5" s="65" t="s">
        <v>384</v>
      </c>
      <c r="H5" s="65"/>
      <c r="I5" s="65" t="s">
        <v>385</v>
      </c>
      <c r="J5" s="65" t="s">
        <v>386</v>
      </c>
      <c r="K5" s="65" t="s">
        <v>387</v>
      </c>
      <c r="L5" s="65" t="s">
        <v>388</v>
      </c>
      <c r="M5" s="65" t="s">
        <v>389</v>
      </c>
      <c r="N5" s="65" t="s">
        <v>390</v>
      </c>
      <c r="O5" s="65" t="s">
        <v>391</v>
      </c>
      <c r="P5" s="65" t="s">
        <v>392</v>
      </c>
      <c r="Q5" s="67"/>
      <c r="R5" s="7"/>
    </row>
    <row r="6" spans="1:18" ht="27.75" customHeight="1" x14ac:dyDescent="0.25">
      <c r="A6" s="7">
        <v>1</v>
      </c>
      <c r="B6" s="6" t="s">
        <v>52</v>
      </c>
      <c r="C6" s="13" t="s">
        <v>20</v>
      </c>
      <c r="D6" s="47" t="s">
        <v>437</v>
      </c>
      <c r="E6" s="54" t="s">
        <v>140</v>
      </c>
      <c r="F6" s="5" t="s">
        <v>72</v>
      </c>
      <c r="G6" s="5" t="s">
        <v>44</v>
      </c>
      <c r="H6" s="5" t="s">
        <v>73</v>
      </c>
      <c r="I6" s="5" t="s">
        <v>74</v>
      </c>
      <c r="J6" s="5" t="s">
        <v>75</v>
      </c>
      <c r="K6" s="5" t="s">
        <v>44</v>
      </c>
      <c r="L6" s="5" t="s">
        <v>78</v>
      </c>
      <c r="M6" s="5" t="s">
        <v>78</v>
      </c>
      <c r="N6" s="5" t="s">
        <v>78</v>
      </c>
      <c r="O6" s="5" t="s">
        <v>114</v>
      </c>
      <c r="P6" s="5" t="s">
        <v>114</v>
      </c>
      <c r="Q6" s="47"/>
      <c r="R6" s="7" t="s">
        <v>400</v>
      </c>
    </row>
    <row r="7" spans="1:18" ht="27.75" customHeight="1" x14ac:dyDescent="0.25">
      <c r="A7" s="7">
        <v>2</v>
      </c>
      <c r="B7" s="6" t="s">
        <v>52</v>
      </c>
      <c r="C7" s="13" t="s">
        <v>18</v>
      </c>
      <c r="D7" s="47" t="s">
        <v>438</v>
      </c>
      <c r="E7" s="54" t="s">
        <v>136</v>
      </c>
      <c r="F7" s="5" t="s">
        <v>72</v>
      </c>
      <c r="G7" s="5" t="s">
        <v>44</v>
      </c>
      <c r="H7" s="5" t="s">
        <v>73</v>
      </c>
      <c r="I7" s="5" t="s">
        <v>74</v>
      </c>
      <c r="J7" s="5" t="s">
        <v>75</v>
      </c>
      <c r="K7" s="5" t="s">
        <v>44</v>
      </c>
      <c r="L7" s="5" t="s">
        <v>44</v>
      </c>
      <c r="M7" s="5" t="s">
        <v>44</v>
      </c>
      <c r="N7" s="5" t="s">
        <v>44</v>
      </c>
      <c r="O7" s="5" t="s">
        <v>76</v>
      </c>
      <c r="P7" s="5" t="s">
        <v>44</v>
      </c>
      <c r="Q7" s="47"/>
      <c r="R7" s="7" t="s">
        <v>400</v>
      </c>
    </row>
    <row r="8" spans="1:18" ht="27.75" customHeight="1" x14ac:dyDescent="0.25">
      <c r="A8" s="7">
        <v>3</v>
      </c>
      <c r="B8" s="6" t="s">
        <v>52</v>
      </c>
      <c r="C8" s="13" t="s">
        <v>19</v>
      </c>
      <c r="D8" s="47" t="s">
        <v>439</v>
      </c>
      <c r="E8" s="54" t="s">
        <v>155</v>
      </c>
      <c r="F8" s="5" t="s">
        <v>72</v>
      </c>
      <c r="G8" s="5" t="s">
        <v>44</v>
      </c>
      <c r="H8" s="5" t="s">
        <v>73</v>
      </c>
      <c r="I8" s="5" t="s">
        <v>74</v>
      </c>
      <c r="J8" s="5" t="s">
        <v>75</v>
      </c>
      <c r="K8" s="5" t="s">
        <v>44</v>
      </c>
      <c r="L8" s="5" t="s">
        <v>78</v>
      </c>
      <c r="M8" s="5" t="s">
        <v>44</v>
      </c>
      <c r="N8" s="5" t="s">
        <v>78</v>
      </c>
      <c r="O8" s="5" t="s">
        <v>114</v>
      </c>
      <c r="P8" s="5" t="s">
        <v>44</v>
      </c>
      <c r="Q8" s="47"/>
      <c r="R8" s="7" t="s">
        <v>400</v>
      </c>
    </row>
    <row r="9" spans="1:18" ht="27.75" customHeight="1" x14ac:dyDescent="0.25">
      <c r="A9" s="7">
        <v>4</v>
      </c>
      <c r="B9" s="6" t="s">
        <v>380</v>
      </c>
      <c r="C9" s="13" t="s">
        <v>21</v>
      </c>
      <c r="D9" s="47" t="s">
        <v>440</v>
      </c>
      <c r="E9" s="54" t="s">
        <v>141</v>
      </c>
      <c r="F9" s="5" t="s">
        <v>72</v>
      </c>
      <c r="G9" s="5" t="s">
        <v>44</v>
      </c>
      <c r="H9" s="5" t="s">
        <v>73</v>
      </c>
      <c r="I9" s="5" t="s">
        <v>74</v>
      </c>
      <c r="J9" s="5" t="s">
        <v>75</v>
      </c>
      <c r="K9" s="5" t="s">
        <v>44</v>
      </c>
      <c r="L9" s="5" t="s">
        <v>78</v>
      </c>
      <c r="M9" s="5" t="s">
        <v>44</v>
      </c>
      <c r="N9" s="5" t="s">
        <v>78</v>
      </c>
      <c r="O9" s="5" t="s">
        <v>114</v>
      </c>
      <c r="P9" s="5" t="s">
        <v>44</v>
      </c>
      <c r="Q9" s="47"/>
      <c r="R9" s="7" t="s">
        <v>400</v>
      </c>
    </row>
    <row r="10" spans="1:18" ht="27.75" customHeight="1" x14ac:dyDescent="0.25">
      <c r="A10" s="7">
        <v>5</v>
      </c>
      <c r="B10" s="6" t="s">
        <v>380</v>
      </c>
      <c r="C10" s="13" t="s">
        <v>47</v>
      </c>
      <c r="D10" s="47" t="s">
        <v>441</v>
      </c>
      <c r="E10" s="54" t="s">
        <v>139</v>
      </c>
      <c r="F10" s="5" t="s">
        <v>72</v>
      </c>
      <c r="G10" s="5" t="s">
        <v>44</v>
      </c>
      <c r="H10" s="5" t="s">
        <v>73</v>
      </c>
      <c r="I10" s="5" t="s">
        <v>74</v>
      </c>
      <c r="J10" s="5" t="s">
        <v>75</v>
      </c>
      <c r="K10" s="5" t="s">
        <v>44</v>
      </c>
      <c r="L10" s="5" t="s">
        <v>78</v>
      </c>
      <c r="M10" s="5" t="s">
        <v>78</v>
      </c>
      <c r="N10" s="5" t="s">
        <v>78</v>
      </c>
      <c r="O10" s="5" t="s">
        <v>114</v>
      </c>
      <c r="P10" s="5" t="s">
        <v>114</v>
      </c>
      <c r="Q10" s="47"/>
      <c r="R10" s="7" t="s">
        <v>400</v>
      </c>
    </row>
    <row r="11" spans="1:18" ht="27.75" customHeight="1" x14ac:dyDescent="0.25">
      <c r="A11" s="7">
        <v>6</v>
      </c>
      <c r="B11" s="9" t="s">
        <v>55</v>
      </c>
      <c r="C11" s="13" t="s">
        <v>43</v>
      </c>
      <c r="D11" s="47" t="s">
        <v>442</v>
      </c>
      <c r="E11" s="54" t="s">
        <v>430</v>
      </c>
      <c r="F11" s="5" t="s">
        <v>72</v>
      </c>
      <c r="G11" s="5" t="s">
        <v>44</v>
      </c>
      <c r="H11" s="5" t="s">
        <v>73</v>
      </c>
      <c r="I11" s="5" t="s">
        <v>74</v>
      </c>
      <c r="J11" s="5" t="s">
        <v>75</v>
      </c>
      <c r="K11" s="5" t="s">
        <v>44</v>
      </c>
      <c r="L11" s="5" t="s">
        <v>78</v>
      </c>
      <c r="M11" s="5" t="s">
        <v>44</v>
      </c>
      <c r="N11" s="5" t="s">
        <v>78</v>
      </c>
      <c r="O11" s="5" t="s">
        <v>114</v>
      </c>
      <c r="P11" s="5" t="s">
        <v>114</v>
      </c>
      <c r="Q11" s="47"/>
      <c r="R11" s="7" t="s">
        <v>400</v>
      </c>
    </row>
    <row r="12" spans="1:18" ht="27.75" hidden="1" customHeight="1" x14ac:dyDescent="0.25">
      <c r="A12" s="7">
        <v>7</v>
      </c>
      <c r="B12" s="6" t="s">
        <v>431</v>
      </c>
      <c r="C12" s="13" t="s">
        <v>45</v>
      </c>
      <c r="D12" s="47"/>
      <c r="E12" s="54" t="s">
        <v>156</v>
      </c>
      <c r="F12" s="5" t="s">
        <v>73</v>
      </c>
      <c r="G12" s="5" t="s">
        <v>74</v>
      </c>
      <c r="H12" s="5" t="s">
        <v>74</v>
      </c>
      <c r="I12" s="5" t="s">
        <v>75</v>
      </c>
      <c r="J12" s="5" t="s">
        <v>76</v>
      </c>
      <c r="K12" s="5" t="s">
        <v>44</v>
      </c>
      <c r="L12" s="5" t="s">
        <v>78</v>
      </c>
      <c r="M12" s="5" t="s">
        <v>78</v>
      </c>
      <c r="N12" s="5" t="s">
        <v>78</v>
      </c>
      <c r="O12" s="5" t="s">
        <v>114</v>
      </c>
      <c r="P12" s="5" t="s">
        <v>114</v>
      </c>
      <c r="Q12" s="47" t="s">
        <v>134</v>
      </c>
      <c r="R12" s="7" t="s">
        <v>398</v>
      </c>
    </row>
    <row r="13" spans="1:18" ht="27.75" hidden="1" customHeight="1" x14ac:dyDescent="0.25">
      <c r="A13" s="7">
        <v>8</v>
      </c>
      <c r="B13" s="9" t="s">
        <v>11</v>
      </c>
      <c r="C13" s="13" t="s">
        <v>49</v>
      </c>
      <c r="D13" s="47"/>
      <c r="E13" s="54" t="s">
        <v>154</v>
      </c>
      <c r="F13" s="5" t="s">
        <v>73</v>
      </c>
      <c r="G13" s="5" t="s">
        <v>74</v>
      </c>
      <c r="H13" s="5" t="s">
        <v>74</v>
      </c>
      <c r="I13" s="5" t="s">
        <v>75</v>
      </c>
      <c r="J13" s="5" t="s">
        <v>76</v>
      </c>
      <c r="K13" s="5" t="s">
        <v>44</v>
      </c>
      <c r="L13" s="5" t="s">
        <v>78</v>
      </c>
      <c r="M13" s="5" t="s">
        <v>44</v>
      </c>
      <c r="N13" s="5" t="s">
        <v>78</v>
      </c>
      <c r="O13" s="5" t="s">
        <v>114</v>
      </c>
      <c r="P13" s="5" t="s">
        <v>44</v>
      </c>
      <c r="Q13" s="47" t="s">
        <v>134</v>
      </c>
      <c r="R13" s="7" t="s">
        <v>398</v>
      </c>
    </row>
    <row r="14" spans="1:18" ht="27.75" hidden="1" customHeight="1" x14ac:dyDescent="0.25">
      <c r="A14" s="7">
        <v>9</v>
      </c>
      <c r="B14" s="6" t="s">
        <v>371</v>
      </c>
      <c r="C14" s="13" t="s">
        <v>173</v>
      </c>
      <c r="D14" s="47"/>
      <c r="E14" s="54" t="s">
        <v>154</v>
      </c>
      <c r="F14" s="5" t="s">
        <v>74</v>
      </c>
      <c r="G14" s="5" t="s">
        <v>75</v>
      </c>
      <c r="H14" s="5" t="s">
        <v>75</v>
      </c>
      <c r="I14" s="5" t="s">
        <v>44</v>
      </c>
      <c r="J14" s="5" t="s">
        <v>44</v>
      </c>
      <c r="K14" s="5" t="s">
        <v>44</v>
      </c>
      <c r="L14" s="5" t="s">
        <v>76</v>
      </c>
      <c r="M14" s="5" t="s">
        <v>44</v>
      </c>
      <c r="N14" s="5" t="s">
        <v>76</v>
      </c>
      <c r="O14" s="5" t="s">
        <v>77</v>
      </c>
      <c r="P14" s="5" t="s">
        <v>44</v>
      </c>
      <c r="Q14" s="47"/>
      <c r="R14" s="7" t="s">
        <v>401</v>
      </c>
    </row>
    <row r="15" spans="1:18" ht="27.75" customHeight="1" x14ac:dyDescent="0.25">
      <c r="A15" s="7">
        <v>10</v>
      </c>
      <c r="B15" s="6" t="s">
        <v>67</v>
      </c>
      <c r="C15" s="13" t="s">
        <v>46</v>
      </c>
      <c r="D15" s="47" t="s">
        <v>443</v>
      </c>
      <c r="E15" s="54" t="s">
        <v>435</v>
      </c>
      <c r="F15" s="5" t="s">
        <v>72</v>
      </c>
      <c r="G15" s="5" t="s">
        <v>44</v>
      </c>
      <c r="H15" s="5" t="s">
        <v>73</v>
      </c>
      <c r="I15" s="5" t="s">
        <v>74</v>
      </c>
      <c r="J15" s="5" t="s">
        <v>75</v>
      </c>
      <c r="K15" s="5" t="s">
        <v>132</v>
      </c>
      <c r="L15" s="5" t="s">
        <v>114</v>
      </c>
      <c r="M15" s="5" t="s">
        <v>114</v>
      </c>
      <c r="N15" s="5" t="s">
        <v>114</v>
      </c>
      <c r="O15" s="5" t="s">
        <v>79</v>
      </c>
      <c r="P15" s="5" t="s">
        <v>79</v>
      </c>
      <c r="Q15" s="47"/>
      <c r="R15" s="7" t="s">
        <v>398</v>
      </c>
    </row>
    <row r="16" spans="1:18" ht="25.5" hidden="1" x14ac:dyDescent="0.25">
      <c r="A16" s="7">
        <v>11</v>
      </c>
      <c r="B16" s="11" t="s">
        <v>62</v>
      </c>
      <c r="C16" s="59" t="s">
        <v>50</v>
      </c>
      <c r="D16" s="47"/>
      <c r="E16" s="54" t="s">
        <v>160</v>
      </c>
      <c r="F16" s="5" t="s">
        <v>73</v>
      </c>
      <c r="G16" s="5" t="s">
        <v>74</v>
      </c>
      <c r="H16" s="5" t="s">
        <v>74</v>
      </c>
      <c r="I16" s="5" t="s">
        <v>75</v>
      </c>
      <c r="J16" s="5" t="s">
        <v>76</v>
      </c>
      <c r="K16" s="5" t="s">
        <v>44</v>
      </c>
      <c r="L16" s="5" t="s">
        <v>114</v>
      </c>
      <c r="M16" s="5" t="s">
        <v>114</v>
      </c>
      <c r="N16" s="5" t="s">
        <v>114</v>
      </c>
      <c r="O16" s="5" t="s">
        <v>79</v>
      </c>
      <c r="P16" s="5" t="s">
        <v>44</v>
      </c>
      <c r="Q16" s="47" t="s">
        <v>134</v>
      </c>
      <c r="R16" s="7" t="s">
        <v>398</v>
      </c>
    </row>
    <row r="17" spans="1:18" ht="38.25" hidden="1" x14ac:dyDescent="0.25">
      <c r="A17" s="7">
        <v>12</v>
      </c>
      <c r="B17" s="11" t="s">
        <v>63</v>
      </c>
      <c r="C17" s="59" t="s">
        <v>51</v>
      </c>
      <c r="D17" s="47"/>
      <c r="E17" s="54" t="s">
        <v>159</v>
      </c>
      <c r="F17" s="5" t="s">
        <v>73</v>
      </c>
      <c r="G17" s="5" t="s">
        <v>74</v>
      </c>
      <c r="H17" s="5" t="s">
        <v>74</v>
      </c>
      <c r="I17" s="5" t="s">
        <v>75</v>
      </c>
      <c r="J17" s="5" t="s">
        <v>76</v>
      </c>
      <c r="K17" s="5" t="s">
        <v>132</v>
      </c>
      <c r="L17" s="5" t="s">
        <v>114</v>
      </c>
      <c r="M17" s="5" t="s">
        <v>114</v>
      </c>
      <c r="N17" s="5" t="s">
        <v>114</v>
      </c>
      <c r="O17" s="5" t="s">
        <v>79</v>
      </c>
      <c r="P17" s="5" t="s">
        <v>44</v>
      </c>
      <c r="Q17" s="47" t="s">
        <v>134</v>
      </c>
      <c r="R17" s="7" t="s">
        <v>398</v>
      </c>
    </row>
    <row r="18" spans="1:18" ht="38.25" hidden="1" x14ac:dyDescent="0.25">
      <c r="A18" s="7">
        <v>13</v>
      </c>
      <c r="B18" s="11" t="s">
        <v>64</v>
      </c>
      <c r="C18" s="59" t="s">
        <v>48</v>
      </c>
      <c r="D18" s="47"/>
      <c r="E18" s="54" t="s">
        <v>159</v>
      </c>
      <c r="F18" s="5" t="s">
        <v>73</v>
      </c>
      <c r="G18" s="5" t="s">
        <v>44</v>
      </c>
      <c r="H18" s="5" t="s">
        <v>74</v>
      </c>
      <c r="I18" s="5" t="s">
        <v>75</v>
      </c>
      <c r="J18" s="5" t="s">
        <v>76</v>
      </c>
      <c r="K18" s="5" t="s">
        <v>132</v>
      </c>
      <c r="L18" s="5" t="s">
        <v>114</v>
      </c>
      <c r="M18" s="5" t="s">
        <v>114</v>
      </c>
      <c r="N18" s="5" t="s">
        <v>114</v>
      </c>
      <c r="O18" s="5" t="s">
        <v>79</v>
      </c>
      <c r="P18" s="5" t="s">
        <v>44</v>
      </c>
      <c r="Q18" s="47"/>
      <c r="R18" s="7" t="s">
        <v>398</v>
      </c>
    </row>
    <row r="19" spans="1:18" ht="25.5" hidden="1" x14ac:dyDescent="0.25">
      <c r="A19" s="7">
        <v>14</v>
      </c>
      <c r="B19" s="11" t="s">
        <v>65</v>
      </c>
      <c r="C19" s="59" t="s">
        <v>31</v>
      </c>
      <c r="D19" s="47"/>
      <c r="E19" s="54" t="s">
        <v>149</v>
      </c>
      <c r="F19" s="5" t="s">
        <v>73</v>
      </c>
      <c r="G19" s="5" t="s">
        <v>44</v>
      </c>
      <c r="H19" s="5" t="s">
        <v>74</v>
      </c>
      <c r="I19" s="5" t="s">
        <v>75</v>
      </c>
      <c r="J19" s="5" t="s">
        <v>76</v>
      </c>
      <c r="K19" s="5" t="s">
        <v>132</v>
      </c>
      <c r="L19" s="5" t="s">
        <v>114</v>
      </c>
      <c r="M19" s="5" t="s">
        <v>114</v>
      </c>
      <c r="N19" s="5" t="s">
        <v>114</v>
      </c>
      <c r="O19" s="5" t="s">
        <v>79</v>
      </c>
      <c r="P19" s="5" t="s">
        <v>44</v>
      </c>
      <c r="Q19" s="47"/>
      <c r="R19" s="7" t="s">
        <v>402</v>
      </c>
    </row>
    <row r="20" spans="1:18" ht="25.5" hidden="1" x14ac:dyDescent="0.25">
      <c r="A20" s="7">
        <v>15</v>
      </c>
      <c r="B20" s="11" t="s">
        <v>66</v>
      </c>
      <c r="C20" s="59" t="s">
        <v>32</v>
      </c>
      <c r="D20" s="47"/>
      <c r="E20" s="54" t="s">
        <v>160</v>
      </c>
      <c r="F20" s="5" t="s">
        <v>73</v>
      </c>
      <c r="G20" s="5" t="s">
        <v>44</v>
      </c>
      <c r="H20" s="5" t="s">
        <v>74</v>
      </c>
      <c r="I20" s="5" t="s">
        <v>75</v>
      </c>
      <c r="J20" s="5" t="s">
        <v>76</v>
      </c>
      <c r="K20" s="5" t="s">
        <v>132</v>
      </c>
      <c r="L20" s="5" t="s">
        <v>114</v>
      </c>
      <c r="M20" s="5" t="s">
        <v>114</v>
      </c>
      <c r="N20" s="5" t="s">
        <v>114</v>
      </c>
      <c r="O20" s="5" t="s">
        <v>79</v>
      </c>
      <c r="P20" s="5" t="s">
        <v>44</v>
      </c>
      <c r="Q20" s="47"/>
      <c r="R20" s="7" t="s">
        <v>402</v>
      </c>
    </row>
    <row r="21" spans="1:18" ht="27.75" customHeight="1" x14ac:dyDescent="0.25">
      <c r="A21" s="7">
        <v>16</v>
      </c>
      <c r="B21" s="10" t="s">
        <v>57</v>
      </c>
      <c r="C21" s="60" t="s">
        <v>33</v>
      </c>
      <c r="D21" s="47" t="s">
        <v>446</v>
      </c>
      <c r="E21" s="54" t="s">
        <v>433</v>
      </c>
      <c r="F21" s="5" t="s">
        <v>72</v>
      </c>
      <c r="G21" s="5" t="s">
        <v>73</v>
      </c>
      <c r="H21" s="5" t="s">
        <v>73</v>
      </c>
      <c r="I21" s="5" t="s">
        <v>74</v>
      </c>
      <c r="J21" s="5" t="s">
        <v>75</v>
      </c>
      <c r="K21" s="5" t="s">
        <v>44</v>
      </c>
      <c r="L21" s="5" t="s">
        <v>78</v>
      </c>
      <c r="M21" s="5" t="s">
        <v>44</v>
      </c>
      <c r="N21" s="5" t="s">
        <v>78</v>
      </c>
      <c r="O21" s="5" t="s">
        <v>114</v>
      </c>
      <c r="P21" s="5" t="s">
        <v>44</v>
      </c>
      <c r="Q21" s="47" t="s">
        <v>133</v>
      </c>
      <c r="R21" s="7" t="s">
        <v>400</v>
      </c>
    </row>
    <row r="22" spans="1:18" ht="27.75" customHeight="1" x14ac:dyDescent="0.25">
      <c r="A22" s="7">
        <v>17</v>
      </c>
      <c r="B22" s="11" t="s">
        <v>56</v>
      </c>
      <c r="C22" s="60" t="s">
        <v>34</v>
      </c>
      <c r="D22" s="47" t="s">
        <v>444</v>
      </c>
      <c r="E22" s="54" t="s">
        <v>141</v>
      </c>
      <c r="F22" s="5" t="s">
        <v>72</v>
      </c>
      <c r="G22" s="5" t="s">
        <v>44</v>
      </c>
      <c r="H22" s="5" t="s">
        <v>73</v>
      </c>
      <c r="I22" s="5" t="s">
        <v>74</v>
      </c>
      <c r="J22" s="5" t="s">
        <v>75</v>
      </c>
      <c r="K22" s="5" t="s">
        <v>132</v>
      </c>
      <c r="L22" s="5" t="s">
        <v>114</v>
      </c>
      <c r="M22" s="5" t="s">
        <v>44</v>
      </c>
      <c r="N22" s="5" t="s">
        <v>114</v>
      </c>
      <c r="O22" s="5" t="s">
        <v>79</v>
      </c>
      <c r="P22" s="5" t="s">
        <v>44</v>
      </c>
      <c r="Q22" s="47"/>
      <c r="R22" s="7" t="s">
        <v>400</v>
      </c>
    </row>
    <row r="23" spans="1:18" ht="38.25" hidden="1" x14ac:dyDescent="0.25">
      <c r="A23" s="7">
        <v>18</v>
      </c>
      <c r="B23" s="11" t="s">
        <v>111</v>
      </c>
      <c r="C23" s="61" t="s">
        <v>35</v>
      </c>
      <c r="D23" s="47"/>
      <c r="E23" s="54" t="s">
        <v>432</v>
      </c>
      <c r="F23" s="5" t="s">
        <v>73</v>
      </c>
      <c r="G23" s="5" t="s">
        <v>74</v>
      </c>
      <c r="H23" s="5" t="s">
        <v>74</v>
      </c>
      <c r="I23" s="5" t="s">
        <v>75</v>
      </c>
      <c r="J23" s="5" t="s">
        <v>76</v>
      </c>
      <c r="K23" s="5" t="s">
        <v>44</v>
      </c>
      <c r="L23" s="5" t="s">
        <v>114</v>
      </c>
      <c r="M23" s="5" t="s">
        <v>114</v>
      </c>
      <c r="N23" s="5" t="s">
        <v>114</v>
      </c>
      <c r="O23" s="5" t="s">
        <v>79</v>
      </c>
      <c r="P23" s="5" t="s">
        <v>44</v>
      </c>
      <c r="Q23" s="47" t="s">
        <v>134</v>
      </c>
      <c r="R23" s="7" t="s">
        <v>403</v>
      </c>
    </row>
    <row r="24" spans="1:18" ht="38.25" hidden="1" x14ac:dyDescent="0.25">
      <c r="A24" s="7">
        <v>19</v>
      </c>
      <c r="B24" s="11" t="s">
        <v>112</v>
      </c>
      <c r="C24" s="61" t="s">
        <v>36</v>
      </c>
      <c r="D24" s="47"/>
      <c r="E24" s="54" t="s">
        <v>432</v>
      </c>
      <c r="F24" s="5" t="s">
        <v>73</v>
      </c>
      <c r="G24" s="5" t="s">
        <v>44</v>
      </c>
      <c r="H24" s="5" t="s">
        <v>74</v>
      </c>
      <c r="I24" s="5" t="s">
        <v>75</v>
      </c>
      <c r="J24" s="5" t="s">
        <v>76</v>
      </c>
      <c r="K24" s="5" t="s">
        <v>132</v>
      </c>
      <c r="L24" s="5" t="s">
        <v>114</v>
      </c>
      <c r="M24" s="5" t="s">
        <v>114</v>
      </c>
      <c r="N24" s="5" t="s">
        <v>114</v>
      </c>
      <c r="O24" s="5" t="s">
        <v>79</v>
      </c>
      <c r="P24" s="5" t="s">
        <v>44</v>
      </c>
      <c r="Q24" s="47"/>
      <c r="R24" s="7" t="s">
        <v>403</v>
      </c>
    </row>
    <row r="25" spans="1:18" ht="26.25" hidden="1" x14ac:dyDescent="0.25">
      <c r="A25" s="7">
        <v>20</v>
      </c>
      <c r="B25" s="11" t="s">
        <v>61</v>
      </c>
      <c r="C25" s="13" t="s">
        <v>37</v>
      </c>
      <c r="D25" s="47"/>
      <c r="E25" s="54" t="s">
        <v>378</v>
      </c>
      <c r="F25" s="5" t="s">
        <v>73</v>
      </c>
      <c r="G25" s="5" t="s">
        <v>74</v>
      </c>
      <c r="H25" s="5" t="s">
        <v>74</v>
      </c>
      <c r="I25" s="5" t="s">
        <v>75</v>
      </c>
      <c r="J25" s="5" t="s">
        <v>76</v>
      </c>
      <c r="K25" s="5" t="s">
        <v>44</v>
      </c>
      <c r="L25" s="5" t="s">
        <v>78</v>
      </c>
      <c r="M25" s="5" t="s">
        <v>78</v>
      </c>
      <c r="N25" s="5" t="s">
        <v>78</v>
      </c>
      <c r="O25" s="5" t="s">
        <v>114</v>
      </c>
      <c r="P25" s="5" t="s">
        <v>44</v>
      </c>
      <c r="Q25" s="47" t="s">
        <v>134</v>
      </c>
      <c r="R25" s="7" t="s">
        <v>400</v>
      </c>
    </row>
    <row r="26" spans="1:18" ht="38.25" x14ac:dyDescent="0.25">
      <c r="A26" s="7">
        <v>21</v>
      </c>
      <c r="B26" s="185" t="s">
        <v>354</v>
      </c>
      <c r="C26" s="13" t="s">
        <v>38</v>
      </c>
      <c r="D26" s="47" t="s">
        <v>445</v>
      </c>
      <c r="E26" s="54"/>
      <c r="F26" s="5" t="s">
        <v>72</v>
      </c>
      <c r="G26" s="5" t="s">
        <v>44</v>
      </c>
      <c r="H26" s="5" t="s">
        <v>44</v>
      </c>
      <c r="I26" s="5" t="s">
        <v>44</v>
      </c>
      <c r="J26" s="5" t="s">
        <v>44</v>
      </c>
      <c r="K26" s="5" t="s">
        <v>434</v>
      </c>
      <c r="L26" s="5" t="s">
        <v>76</v>
      </c>
      <c r="M26" s="5" t="s">
        <v>44</v>
      </c>
      <c r="N26" s="5" t="s">
        <v>77</v>
      </c>
      <c r="O26" s="5" t="s">
        <v>78</v>
      </c>
      <c r="P26" s="5" t="s">
        <v>44</v>
      </c>
      <c r="Q26" s="47"/>
      <c r="R26" s="7" t="s">
        <v>404</v>
      </c>
    </row>
    <row r="27" spans="1:18" ht="26.25" hidden="1" customHeight="1" x14ac:dyDescent="0.25">
      <c r="A27" s="7">
        <v>22</v>
      </c>
      <c r="B27" s="56"/>
      <c r="C27" s="155" t="s">
        <v>177</v>
      </c>
      <c r="D27" s="58"/>
      <c r="E27" s="54" t="s">
        <v>375</v>
      </c>
      <c r="F27" s="57"/>
      <c r="G27" s="57"/>
      <c r="H27" s="57"/>
      <c r="I27" s="57"/>
      <c r="J27" s="57"/>
      <c r="K27" s="57"/>
      <c r="L27" s="57"/>
      <c r="M27" s="57"/>
      <c r="N27" s="57"/>
      <c r="O27" s="57"/>
      <c r="P27" s="57"/>
      <c r="Q27" s="58"/>
      <c r="R27" s="7" t="s">
        <v>404</v>
      </c>
    </row>
    <row r="28" spans="1:18" ht="27.75" hidden="1" customHeight="1" x14ac:dyDescent="0.25">
      <c r="A28" s="7">
        <v>23</v>
      </c>
      <c r="B28" s="10" t="s">
        <v>167</v>
      </c>
      <c r="C28" s="62" t="s">
        <v>39</v>
      </c>
      <c r="D28" s="47"/>
      <c r="E28" s="54" t="s">
        <v>168</v>
      </c>
      <c r="F28" s="5" t="s">
        <v>44</v>
      </c>
      <c r="G28" s="5" t="s">
        <v>44</v>
      </c>
      <c r="H28" s="5" t="s">
        <v>44</v>
      </c>
      <c r="I28" s="5" t="s">
        <v>44</v>
      </c>
      <c r="J28" s="5" t="s">
        <v>44</v>
      </c>
      <c r="K28" s="5" t="s">
        <v>44</v>
      </c>
      <c r="L28" s="5" t="s">
        <v>44</v>
      </c>
      <c r="M28" s="5" t="s">
        <v>44</v>
      </c>
      <c r="N28" s="5" t="s">
        <v>74</v>
      </c>
      <c r="O28" s="5" t="s">
        <v>75</v>
      </c>
      <c r="P28" s="5" t="s">
        <v>44</v>
      </c>
      <c r="Q28" s="47"/>
      <c r="R28" s="7" t="s">
        <v>401</v>
      </c>
    </row>
    <row r="29" spans="1:18" ht="27.75" hidden="1" customHeight="1" x14ac:dyDescent="0.25">
      <c r="A29" s="7">
        <v>24</v>
      </c>
      <c r="B29" s="11" t="s">
        <v>162</v>
      </c>
      <c r="C29" s="62" t="s">
        <v>40</v>
      </c>
      <c r="D29" s="47"/>
      <c r="E29" s="54" t="s">
        <v>169</v>
      </c>
      <c r="F29" s="5" t="s">
        <v>44</v>
      </c>
      <c r="G29" s="5" t="s">
        <v>44</v>
      </c>
      <c r="H29" s="5" t="s">
        <v>44</v>
      </c>
      <c r="I29" s="5" t="s">
        <v>44</v>
      </c>
      <c r="J29" s="5" t="s">
        <v>44</v>
      </c>
      <c r="K29" s="5" t="s">
        <v>44</v>
      </c>
      <c r="L29" s="5" t="s">
        <v>44</v>
      </c>
      <c r="M29" s="5" t="s">
        <v>44</v>
      </c>
      <c r="N29" s="5" t="s">
        <v>74</v>
      </c>
      <c r="O29" s="5" t="s">
        <v>75</v>
      </c>
      <c r="P29" s="5" t="s">
        <v>44</v>
      </c>
      <c r="Q29" s="47"/>
      <c r="R29" s="7" t="s">
        <v>401</v>
      </c>
    </row>
    <row r="30" spans="1:18" ht="27.75" hidden="1" customHeight="1" x14ac:dyDescent="0.25">
      <c r="A30" s="7">
        <v>25</v>
      </c>
      <c r="B30" s="11" t="s">
        <v>165</v>
      </c>
      <c r="C30" s="62" t="s">
        <v>41</v>
      </c>
      <c r="D30" s="47"/>
      <c r="E30" s="54" t="s">
        <v>170</v>
      </c>
      <c r="F30" s="5" t="s">
        <v>44</v>
      </c>
      <c r="G30" s="5" t="s">
        <v>44</v>
      </c>
      <c r="H30" s="5" t="s">
        <v>44</v>
      </c>
      <c r="I30" s="5" t="s">
        <v>44</v>
      </c>
      <c r="J30" s="5" t="s">
        <v>44</v>
      </c>
      <c r="K30" s="5" t="s">
        <v>44</v>
      </c>
      <c r="L30" s="5" t="s">
        <v>44</v>
      </c>
      <c r="M30" s="5" t="s">
        <v>44</v>
      </c>
      <c r="N30" s="5" t="s">
        <v>74</v>
      </c>
      <c r="O30" s="5" t="s">
        <v>75</v>
      </c>
      <c r="P30" s="5" t="s">
        <v>44</v>
      </c>
      <c r="Q30" s="47"/>
      <c r="R30" s="7" t="s">
        <v>401</v>
      </c>
    </row>
    <row r="31" spans="1:18" ht="27.75" hidden="1" customHeight="1" x14ac:dyDescent="0.25">
      <c r="A31" s="7">
        <v>26</v>
      </c>
      <c r="B31" s="11" t="s">
        <v>166</v>
      </c>
      <c r="C31" s="62" t="s">
        <v>42</v>
      </c>
      <c r="D31" s="47"/>
      <c r="E31" s="54" t="s">
        <v>171</v>
      </c>
      <c r="F31" s="5" t="s">
        <v>44</v>
      </c>
      <c r="G31" s="5" t="s">
        <v>44</v>
      </c>
      <c r="H31" s="5" t="s">
        <v>44</v>
      </c>
      <c r="I31" s="5" t="s">
        <v>44</v>
      </c>
      <c r="J31" s="5" t="s">
        <v>44</v>
      </c>
      <c r="K31" s="5" t="s">
        <v>44</v>
      </c>
      <c r="L31" s="5" t="s">
        <v>44</v>
      </c>
      <c r="M31" s="5" t="s">
        <v>44</v>
      </c>
      <c r="N31" s="5" t="s">
        <v>74</v>
      </c>
      <c r="O31" s="5" t="s">
        <v>75</v>
      </c>
      <c r="P31" s="5" t="s">
        <v>44</v>
      </c>
      <c r="Q31" s="47"/>
      <c r="R31" s="7" t="s">
        <v>401</v>
      </c>
    </row>
    <row r="33" spans="1:17" s="22" customFormat="1" ht="18.95" customHeight="1" x14ac:dyDescent="0.25">
      <c r="A33" s="16"/>
      <c r="B33" s="17" t="s">
        <v>90</v>
      </c>
      <c r="C33" s="18"/>
      <c r="D33" s="18"/>
      <c r="E33" s="18"/>
      <c r="F33" s="18"/>
      <c r="G33" s="19"/>
      <c r="H33" s="19"/>
      <c r="I33" s="20"/>
      <c r="J33" s="20"/>
      <c r="K33" s="21"/>
      <c r="L33" s="19"/>
      <c r="M33" s="19"/>
      <c r="N33" s="19"/>
      <c r="O33" s="19"/>
      <c r="Q33" s="50"/>
    </row>
    <row r="34" spans="1:17" s="24" customFormat="1" ht="18.95" customHeight="1" x14ac:dyDescent="0.25">
      <c r="A34" s="23"/>
      <c r="B34" s="198" t="s">
        <v>91</v>
      </c>
      <c r="C34" s="198"/>
      <c r="D34" s="198"/>
      <c r="E34" s="198"/>
      <c r="F34" s="198"/>
      <c r="G34" s="198"/>
      <c r="H34" s="198"/>
      <c r="I34" s="198"/>
      <c r="J34" s="198"/>
      <c r="K34" s="198"/>
      <c r="L34" s="198"/>
      <c r="M34" s="198"/>
      <c r="N34" s="198"/>
      <c r="O34" s="198"/>
      <c r="Q34" s="48"/>
    </row>
    <row r="35" spans="1:17" s="24" customFormat="1" ht="33.75" customHeight="1" x14ac:dyDescent="0.25">
      <c r="A35" s="23"/>
      <c r="B35" s="198" t="s">
        <v>120</v>
      </c>
      <c r="C35" s="198"/>
      <c r="D35" s="198"/>
      <c r="E35" s="198"/>
      <c r="F35" s="198"/>
      <c r="G35" s="198"/>
      <c r="H35" s="198"/>
      <c r="I35" s="198"/>
      <c r="J35" s="198"/>
      <c r="K35" s="198"/>
      <c r="L35" s="198"/>
      <c r="M35" s="198"/>
      <c r="N35" s="198"/>
      <c r="O35" s="198"/>
      <c r="Q35" s="48"/>
    </row>
    <row r="36" spans="1:17" s="24" customFormat="1" ht="25.5" customHeight="1" x14ac:dyDescent="0.25">
      <c r="A36" s="23"/>
      <c r="B36" s="198" t="s">
        <v>96</v>
      </c>
      <c r="C36" s="198"/>
      <c r="D36" s="198"/>
      <c r="E36" s="198"/>
      <c r="F36" s="198"/>
      <c r="G36" s="198"/>
      <c r="H36" s="198"/>
      <c r="I36" s="198"/>
      <c r="J36" s="198"/>
      <c r="K36" s="198"/>
      <c r="L36" s="198"/>
      <c r="M36" s="198"/>
      <c r="N36" s="198"/>
      <c r="O36" s="198"/>
      <c r="Q36" s="48"/>
    </row>
    <row r="37" spans="1:17" s="26" customFormat="1" ht="18.95" customHeight="1" x14ac:dyDescent="0.25">
      <c r="A37" s="25"/>
      <c r="B37" s="198" t="s">
        <v>97</v>
      </c>
      <c r="C37" s="198"/>
      <c r="D37" s="198"/>
      <c r="E37" s="198"/>
      <c r="F37" s="198"/>
      <c r="G37" s="198"/>
      <c r="H37" s="198"/>
      <c r="I37" s="198"/>
      <c r="J37" s="198"/>
      <c r="K37" s="198"/>
      <c r="L37" s="198"/>
      <c r="M37" s="198"/>
      <c r="N37" s="198"/>
      <c r="O37" s="198"/>
      <c r="Q37" s="48"/>
    </row>
    <row r="38" spans="1:17" s="24" customFormat="1" ht="18.95" customHeight="1" x14ac:dyDescent="0.25">
      <c r="A38" s="23"/>
      <c r="B38" s="27" t="s">
        <v>105</v>
      </c>
      <c r="C38" s="28"/>
      <c r="D38" s="28"/>
      <c r="E38" s="28"/>
      <c r="F38" s="28"/>
      <c r="G38" s="29"/>
      <c r="H38" s="29"/>
      <c r="I38" s="30"/>
      <c r="J38" s="30"/>
      <c r="K38" s="31"/>
      <c r="L38" s="29"/>
      <c r="M38" s="29"/>
      <c r="N38" s="29"/>
      <c r="O38" s="29"/>
      <c r="Q38" s="48"/>
    </row>
    <row r="39" spans="1:17" s="24" customFormat="1" ht="18.95" customHeight="1" x14ac:dyDescent="0.25">
      <c r="A39" s="23"/>
      <c r="B39" s="27" t="s">
        <v>128</v>
      </c>
      <c r="C39" s="28"/>
      <c r="D39" s="28"/>
      <c r="E39" s="28"/>
      <c r="F39" s="28"/>
      <c r="G39" s="29"/>
      <c r="H39" s="29"/>
      <c r="I39" s="30"/>
      <c r="J39" s="30"/>
      <c r="K39" s="31"/>
      <c r="L39" s="29"/>
      <c r="M39" s="29"/>
      <c r="N39" s="29"/>
      <c r="O39" s="29"/>
      <c r="Q39" s="48"/>
    </row>
    <row r="40" spans="1:17" s="24" customFormat="1" ht="21.75" customHeight="1" x14ac:dyDescent="0.25">
      <c r="A40" s="23"/>
      <c r="B40" s="27" t="s">
        <v>131</v>
      </c>
      <c r="C40" s="28"/>
      <c r="D40" s="28"/>
      <c r="E40" s="28"/>
      <c r="F40" s="28"/>
      <c r="G40" s="29"/>
      <c r="H40" s="29"/>
      <c r="I40" s="30"/>
      <c r="J40" s="30"/>
      <c r="K40" s="31"/>
      <c r="L40" s="29"/>
      <c r="M40" s="29"/>
      <c r="N40" s="29"/>
      <c r="O40" s="29"/>
      <c r="Q40" s="48"/>
    </row>
  </sheetData>
  <autoFilter ref="A4:R31" xr:uid="{00000000-0009-0000-0000-000003000000}">
    <filterColumn colId="5">
      <filters>
        <filter val="Day 11"/>
      </filters>
    </filterColumn>
  </autoFilter>
  <mergeCells count="5">
    <mergeCell ref="B34:O34"/>
    <mergeCell ref="B35:O35"/>
    <mergeCell ref="B36:O36"/>
    <mergeCell ref="B37:O37"/>
    <mergeCell ref="E3:P3"/>
  </mergeCells>
  <hyperlinks>
    <hyperlink ref="B3" location="Lịch!A3" display="Day 0" xr:uid="{00000000-0004-0000-0300-000000000000}"/>
    <hyperlink ref="C27" location="'Chuyển sàn'!A1" display="Chức năng chuyển sàn giao dịch" xr:uid="{00000000-0004-0000-0300-000001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5"/>
  <sheetViews>
    <sheetView topLeftCell="F13" zoomScale="90" zoomScaleNormal="90" workbookViewId="0">
      <selection activeCell="I24" sqref="I24"/>
    </sheetView>
  </sheetViews>
  <sheetFormatPr defaultColWidth="9.140625" defaultRowHeight="12.75" x14ac:dyDescent="0.25"/>
  <cols>
    <col min="1" max="1" width="7.140625" style="135" customWidth="1"/>
    <col min="2" max="2" width="14" style="135" customWidth="1"/>
    <col min="3" max="3" width="26" style="135" customWidth="1"/>
    <col min="4" max="4" width="11.140625" style="135" bestFit="1" customWidth="1"/>
    <col min="5" max="5" width="14.7109375" style="135" bestFit="1" customWidth="1"/>
    <col min="6" max="6" width="8.42578125" style="135" bestFit="1" customWidth="1"/>
    <col min="7" max="7" width="17" style="135" customWidth="1"/>
    <col min="8" max="8" width="9.140625" style="135"/>
    <col min="9" max="9" width="23" style="135" customWidth="1"/>
    <col min="10" max="10" width="8.140625" style="153" bestFit="1" customWidth="1"/>
    <col min="11" max="11" width="11.28515625" style="154" customWidth="1"/>
    <col min="12" max="12" width="9" style="135" bestFit="1" customWidth="1"/>
    <col min="13" max="13" width="15.140625" style="135" bestFit="1" customWidth="1"/>
    <col min="14" max="14" width="12.42578125" style="135" bestFit="1" customWidth="1"/>
    <col min="15" max="15" width="11.140625" style="135" bestFit="1" customWidth="1"/>
    <col min="16" max="16" width="8.7109375" style="135" bestFit="1" customWidth="1"/>
    <col min="17" max="17" width="15.28515625" style="135" bestFit="1" customWidth="1"/>
    <col min="18" max="18" width="13.42578125" style="154" customWidth="1"/>
    <col min="19" max="19" width="43" style="135" customWidth="1"/>
    <col min="20" max="16384" width="9.140625" style="135"/>
  </cols>
  <sheetData>
    <row r="1" spans="1:21" x14ac:dyDescent="0.25">
      <c r="A1" s="203" t="s">
        <v>304</v>
      </c>
      <c r="B1" s="203"/>
      <c r="C1" s="203"/>
      <c r="D1" s="203"/>
      <c r="E1" s="203"/>
      <c r="F1" s="203"/>
      <c r="G1" s="203"/>
      <c r="H1" s="203"/>
      <c r="I1" s="203"/>
      <c r="J1" s="203"/>
      <c r="K1" s="203"/>
      <c r="L1" s="203"/>
      <c r="M1" s="203"/>
      <c r="N1" s="203"/>
      <c r="O1" s="203"/>
      <c r="P1" s="203"/>
      <c r="Q1" s="203"/>
      <c r="R1" s="203"/>
      <c r="S1" s="203"/>
    </row>
    <row r="2" spans="1:21" s="142" customFormat="1" ht="30.75" customHeight="1" x14ac:dyDescent="0.25">
      <c r="A2" s="136" t="s">
        <v>236</v>
      </c>
      <c r="B2" s="137" t="s">
        <v>237</v>
      </c>
      <c r="C2" s="136" t="s">
        <v>305</v>
      </c>
      <c r="D2" s="138" t="s">
        <v>183</v>
      </c>
      <c r="E2" s="136" t="s">
        <v>184</v>
      </c>
      <c r="F2" s="136" t="s">
        <v>306</v>
      </c>
      <c r="G2" s="136" t="s">
        <v>307</v>
      </c>
      <c r="H2" s="136" t="s">
        <v>308</v>
      </c>
      <c r="I2" s="136" t="s">
        <v>309</v>
      </c>
      <c r="J2" s="139" t="s">
        <v>310</v>
      </c>
      <c r="K2" s="140" t="s">
        <v>311</v>
      </c>
      <c r="L2" s="141" t="s">
        <v>256</v>
      </c>
      <c r="M2" s="136" t="s">
        <v>257</v>
      </c>
      <c r="N2" s="136" t="s">
        <v>258</v>
      </c>
      <c r="O2" s="136" t="s">
        <v>259</v>
      </c>
      <c r="P2" s="136" t="s">
        <v>260</v>
      </c>
      <c r="Q2" s="136" t="s">
        <v>261</v>
      </c>
      <c r="R2" s="140" t="s">
        <v>312</v>
      </c>
      <c r="S2" s="180" t="s">
        <v>313</v>
      </c>
      <c r="T2" s="136" t="s">
        <v>405</v>
      </c>
      <c r="U2" s="136" t="s">
        <v>406</v>
      </c>
    </row>
    <row r="3" spans="1:21" s="63" customFormat="1" ht="21" customHeight="1" x14ac:dyDescent="0.2">
      <c r="A3" s="143">
        <v>1</v>
      </c>
      <c r="B3" s="143" t="s">
        <v>314</v>
      </c>
      <c r="C3" s="143" t="s">
        <v>315</v>
      </c>
      <c r="D3" s="37" t="s">
        <v>54</v>
      </c>
      <c r="E3" s="143" t="s">
        <v>316</v>
      </c>
      <c r="F3" s="144" t="s">
        <v>317</v>
      </c>
      <c r="G3" s="145">
        <v>11000000</v>
      </c>
      <c r="H3" s="146">
        <v>1</v>
      </c>
      <c r="I3" s="38" t="s">
        <v>92</v>
      </c>
      <c r="J3" s="7" t="s">
        <v>199</v>
      </c>
      <c r="K3" s="147" t="s">
        <v>1</v>
      </c>
      <c r="L3" s="143">
        <v>10000</v>
      </c>
      <c r="M3" s="143"/>
      <c r="N3" s="143"/>
      <c r="O3" s="143"/>
      <c r="P3" s="143"/>
      <c r="Q3" s="143"/>
      <c r="R3" s="147" t="s">
        <v>0</v>
      </c>
      <c r="S3" s="144" t="s">
        <v>407</v>
      </c>
      <c r="T3" s="5" t="s">
        <v>400</v>
      </c>
      <c r="U3" s="7" t="s">
        <v>44</v>
      </c>
    </row>
    <row r="4" spans="1:21" s="63" customFormat="1" ht="21" customHeight="1" x14ac:dyDescent="0.2">
      <c r="A4" s="143">
        <v>2</v>
      </c>
      <c r="B4" s="143" t="s">
        <v>318</v>
      </c>
      <c r="C4" s="143" t="s">
        <v>319</v>
      </c>
      <c r="D4" s="37" t="s">
        <v>55</v>
      </c>
      <c r="E4" s="143" t="s">
        <v>320</v>
      </c>
      <c r="F4" s="144" t="s">
        <v>317</v>
      </c>
      <c r="G4" s="145">
        <v>11000000</v>
      </c>
      <c r="H4" s="146">
        <v>1</v>
      </c>
      <c r="I4" s="38" t="s">
        <v>92</v>
      </c>
      <c r="J4" s="7" t="s">
        <v>199</v>
      </c>
      <c r="K4" s="147" t="s">
        <v>1</v>
      </c>
      <c r="L4" s="143">
        <v>10000</v>
      </c>
      <c r="M4" s="143"/>
      <c r="N4" s="143"/>
      <c r="O4" s="143"/>
      <c r="P4" s="143"/>
      <c r="Q4" s="143"/>
      <c r="R4" s="147" t="s">
        <v>0</v>
      </c>
      <c r="S4" s="144" t="s">
        <v>408</v>
      </c>
      <c r="T4" s="5" t="s">
        <v>400</v>
      </c>
      <c r="U4" s="7" t="s">
        <v>44</v>
      </c>
    </row>
    <row r="5" spans="1:21" s="63" customFormat="1" ht="21" customHeight="1" x14ac:dyDescent="0.2">
      <c r="A5" s="143">
        <v>3</v>
      </c>
      <c r="B5" s="143" t="s">
        <v>321</v>
      </c>
      <c r="C5" s="143" t="s">
        <v>322</v>
      </c>
      <c r="D5" s="37" t="s">
        <v>60</v>
      </c>
      <c r="E5" s="143" t="s">
        <v>323</v>
      </c>
      <c r="F5" s="144" t="s">
        <v>317</v>
      </c>
      <c r="G5" s="145">
        <v>11000000</v>
      </c>
      <c r="H5" s="146">
        <v>1</v>
      </c>
      <c r="I5" s="38" t="s">
        <v>92</v>
      </c>
      <c r="J5" s="6" t="s">
        <v>202</v>
      </c>
      <c r="K5" s="147" t="s">
        <v>1</v>
      </c>
      <c r="L5" s="143">
        <v>10000</v>
      </c>
      <c r="M5" s="143"/>
      <c r="N5" s="143"/>
      <c r="O5" s="143"/>
      <c r="P5" s="143"/>
      <c r="Q5" s="143"/>
      <c r="R5" s="147" t="s">
        <v>0</v>
      </c>
      <c r="S5" s="144" t="s">
        <v>407</v>
      </c>
      <c r="T5" s="5" t="s">
        <v>400</v>
      </c>
      <c r="U5" s="7" t="s">
        <v>44</v>
      </c>
    </row>
    <row r="6" spans="1:21" s="63" customFormat="1" ht="21" customHeight="1" x14ac:dyDescent="0.2">
      <c r="A6" s="143">
        <v>4</v>
      </c>
      <c r="B6" s="143" t="s">
        <v>324</v>
      </c>
      <c r="C6" s="143" t="s">
        <v>325</v>
      </c>
      <c r="D6" s="37" t="s">
        <v>56</v>
      </c>
      <c r="E6" s="143" t="s">
        <v>326</v>
      </c>
      <c r="F6" s="144" t="s">
        <v>317</v>
      </c>
      <c r="G6" s="145">
        <v>11000000</v>
      </c>
      <c r="H6" s="146">
        <v>1</v>
      </c>
      <c r="I6" s="38" t="s">
        <v>92</v>
      </c>
      <c r="J6" s="6" t="s">
        <v>202</v>
      </c>
      <c r="K6" s="147" t="s">
        <v>1</v>
      </c>
      <c r="L6" s="143">
        <v>10000</v>
      </c>
      <c r="M6" s="143"/>
      <c r="N6" s="143"/>
      <c r="O6" s="143"/>
      <c r="P6" s="143"/>
      <c r="Q6" s="143"/>
      <c r="R6" s="147" t="s">
        <v>0</v>
      </c>
      <c r="S6" s="144" t="s">
        <v>407</v>
      </c>
      <c r="T6" s="5" t="s">
        <v>400</v>
      </c>
      <c r="U6" s="7" t="s">
        <v>44</v>
      </c>
    </row>
    <row r="7" spans="1:21" s="63" customFormat="1" ht="21" customHeight="1" x14ac:dyDescent="0.2">
      <c r="A7" s="143">
        <v>5</v>
      </c>
      <c r="B7" s="143" t="s">
        <v>327</v>
      </c>
      <c r="C7" s="143" t="s">
        <v>328</v>
      </c>
      <c r="D7" s="55" t="s">
        <v>58</v>
      </c>
      <c r="E7" s="143" t="s">
        <v>329</v>
      </c>
      <c r="F7" s="144" t="s">
        <v>317</v>
      </c>
      <c r="G7" s="145">
        <v>11000000</v>
      </c>
      <c r="H7" s="146">
        <v>1</v>
      </c>
      <c r="I7" s="38" t="s">
        <v>92</v>
      </c>
      <c r="J7" s="6" t="s">
        <v>198</v>
      </c>
      <c r="K7" s="147" t="s">
        <v>1</v>
      </c>
      <c r="L7" s="143">
        <v>10000</v>
      </c>
      <c r="M7" s="143"/>
      <c r="N7" s="143"/>
      <c r="O7" s="143"/>
      <c r="P7" s="143"/>
      <c r="Q7" s="143"/>
      <c r="R7" s="147" t="s">
        <v>0</v>
      </c>
      <c r="S7" s="144" t="s">
        <v>407</v>
      </c>
      <c r="T7" s="5" t="s">
        <v>398</v>
      </c>
      <c r="U7" s="7" t="s">
        <v>44</v>
      </c>
    </row>
    <row r="8" spans="1:21" s="63" customFormat="1" ht="21" customHeight="1" x14ac:dyDescent="0.2">
      <c r="A8" s="182">
        <v>6</v>
      </c>
      <c r="B8" s="182" t="s">
        <v>415</v>
      </c>
      <c r="C8" s="182" t="s">
        <v>414</v>
      </c>
      <c r="D8" s="183" t="s">
        <v>413</v>
      </c>
      <c r="E8" s="182" t="s">
        <v>416</v>
      </c>
      <c r="F8" s="144" t="s">
        <v>317</v>
      </c>
      <c r="G8" s="145">
        <v>11000000</v>
      </c>
      <c r="H8" s="146">
        <v>1</v>
      </c>
      <c r="I8" s="38" t="s">
        <v>92</v>
      </c>
      <c r="J8" s="6" t="s">
        <v>198</v>
      </c>
      <c r="K8" s="147" t="s">
        <v>1</v>
      </c>
      <c r="L8" s="143">
        <v>10000</v>
      </c>
      <c r="M8" s="143"/>
      <c r="N8" s="143"/>
      <c r="O8" s="143"/>
      <c r="P8" s="143"/>
      <c r="Q8" s="143"/>
      <c r="R8" s="147" t="s">
        <v>0</v>
      </c>
      <c r="S8" s="144" t="s">
        <v>407</v>
      </c>
      <c r="T8" s="5" t="s">
        <v>398</v>
      </c>
      <c r="U8" s="7" t="s">
        <v>44</v>
      </c>
    </row>
    <row r="9" spans="1:21" s="63" customFormat="1" ht="21" customHeight="1" x14ac:dyDescent="0.2">
      <c r="A9" s="143">
        <v>7</v>
      </c>
      <c r="B9" s="143" t="s">
        <v>330</v>
      </c>
      <c r="C9" s="143" t="s">
        <v>331</v>
      </c>
      <c r="D9" s="37" t="s">
        <v>70</v>
      </c>
      <c r="E9" s="143" t="s">
        <v>332</v>
      </c>
      <c r="F9" s="144" t="s">
        <v>317</v>
      </c>
      <c r="G9" s="145">
        <v>11000000</v>
      </c>
      <c r="H9" s="146">
        <v>1</v>
      </c>
      <c r="I9" s="38" t="s">
        <v>93</v>
      </c>
      <c r="J9" s="6" t="s">
        <v>333</v>
      </c>
      <c r="K9" s="147" t="s">
        <v>1</v>
      </c>
      <c r="L9" s="143">
        <v>100000</v>
      </c>
      <c r="M9" s="143" t="s">
        <v>334</v>
      </c>
      <c r="N9" s="143" t="s">
        <v>335</v>
      </c>
      <c r="O9" s="143" t="s">
        <v>271</v>
      </c>
      <c r="P9" s="146">
        <v>0.15</v>
      </c>
      <c r="Q9" s="143" t="s">
        <v>336</v>
      </c>
      <c r="R9" s="147" t="s">
        <v>0</v>
      </c>
      <c r="S9" s="144" t="s">
        <v>407</v>
      </c>
      <c r="T9" s="5" t="s">
        <v>400</v>
      </c>
      <c r="U9" s="7" t="s">
        <v>44</v>
      </c>
    </row>
    <row r="10" spans="1:21" s="63" customFormat="1" ht="21" customHeight="1" x14ac:dyDescent="0.2">
      <c r="A10" s="143">
        <v>8</v>
      </c>
      <c r="B10" s="143" t="s">
        <v>330</v>
      </c>
      <c r="C10" s="143" t="s">
        <v>331</v>
      </c>
      <c r="D10" s="37" t="s">
        <v>71</v>
      </c>
      <c r="E10" s="143" t="s">
        <v>337</v>
      </c>
      <c r="F10" s="144" t="s">
        <v>317</v>
      </c>
      <c r="G10" s="145">
        <v>11000000</v>
      </c>
      <c r="H10" s="146">
        <v>1</v>
      </c>
      <c r="I10" s="38" t="s">
        <v>93</v>
      </c>
      <c r="J10" s="6" t="s">
        <v>333</v>
      </c>
      <c r="K10" s="147" t="s">
        <v>1</v>
      </c>
      <c r="L10" s="143">
        <v>100000</v>
      </c>
      <c r="M10" s="143" t="s">
        <v>334</v>
      </c>
      <c r="N10" s="143" t="s">
        <v>335</v>
      </c>
      <c r="O10" s="143" t="s">
        <v>271</v>
      </c>
      <c r="P10" s="146">
        <v>0.15</v>
      </c>
      <c r="Q10" s="143" t="s">
        <v>336</v>
      </c>
      <c r="R10" s="147" t="s">
        <v>0</v>
      </c>
      <c r="S10" s="144" t="s">
        <v>409</v>
      </c>
      <c r="T10" s="5" t="s">
        <v>400</v>
      </c>
      <c r="U10" s="7"/>
    </row>
    <row r="11" spans="1:21" s="63" customFormat="1" ht="21" customHeight="1" x14ac:dyDescent="0.2">
      <c r="A11" s="143">
        <v>9</v>
      </c>
      <c r="B11" s="143" t="s">
        <v>314</v>
      </c>
      <c r="C11" s="143" t="s">
        <v>315</v>
      </c>
      <c r="D11" s="55" t="s">
        <v>11</v>
      </c>
      <c r="E11" s="143" t="s">
        <v>338</v>
      </c>
      <c r="F11" s="144" t="s">
        <v>317</v>
      </c>
      <c r="G11" s="145">
        <v>11000000</v>
      </c>
      <c r="H11" s="146">
        <v>1</v>
      </c>
      <c r="I11" s="38" t="s">
        <v>94</v>
      </c>
      <c r="J11" s="6" t="s">
        <v>210</v>
      </c>
      <c r="K11" s="147" t="s">
        <v>1</v>
      </c>
      <c r="L11" s="143">
        <v>100000</v>
      </c>
      <c r="M11" s="143" t="s">
        <v>334</v>
      </c>
      <c r="N11" s="143" t="s">
        <v>336</v>
      </c>
      <c r="O11" s="143" t="s">
        <v>271</v>
      </c>
      <c r="P11" s="146">
        <v>0.15</v>
      </c>
      <c r="Q11" s="143" t="s">
        <v>336</v>
      </c>
      <c r="R11" s="147" t="s">
        <v>0</v>
      </c>
      <c r="S11" s="144" t="s">
        <v>410</v>
      </c>
      <c r="T11" s="5" t="s">
        <v>398</v>
      </c>
      <c r="U11" s="7" t="s">
        <v>44</v>
      </c>
    </row>
    <row r="12" spans="1:21" s="63" customFormat="1" ht="21" customHeight="1" x14ac:dyDescent="0.2">
      <c r="A12" s="143">
        <v>10</v>
      </c>
      <c r="B12" s="143" t="s">
        <v>314</v>
      </c>
      <c r="C12" s="143" t="s">
        <v>315</v>
      </c>
      <c r="D12" s="55" t="s">
        <v>13</v>
      </c>
      <c r="E12" s="143" t="s">
        <v>339</v>
      </c>
      <c r="F12" s="144" t="s">
        <v>317</v>
      </c>
      <c r="G12" s="145">
        <v>11000000</v>
      </c>
      <c r="H12" s="146">
        <v>1</v>
      </c>
      <c r="I12" s="38" t="s">
        <v>94</v>
      </c>
      <c r="J12" s="6" t="s">
        <v>210</v>
      </c>
      <c r="K12" s="147" t="s">
        <v>1</v>
      </c>
      <c r="L12" s="143">
        <v>100000</v>
      </c>
      <c r="M12" s="143" t="s">
        <v>334</v>
      </c>
      <c r="N12" s="143" t="s">
        <v>335</v>
      </c>
      <c r="O12" s="143" t="s">
        <v>271</v>
      </c>
      <c r="P12" s="146">
        <v>0.15</v>
      </c>
      <c r="Q12" s="143" t="s">
        <v>336</v>
      </c>
      <c r="R12" s="147" t="s">
        <v>0</v>
      </c>
      <c r="S12" s="144" t="s">
        <v>410</v>
      </c>
      <c r="T12" s="5" t="s">
        <v>398</v>
      </c>
      <c r="U12" s="7" t="s">
        <v>44</v>
      </c>
    </row>
    <row r="13" spans="1:21" s="63" customFormat="1" ht="21" customHeight="1" x14ac:dyDescent="0.2">
      <c r="A13" s="143">
        <v>11</v>
      </c>
      <c r="B13" s="143" t="s">
        <v>314</v>
      </c>
      <c r="C13" s="143" t="s">
        <v>315</v>
      </c>
      <c r="D13" s="55" t="s">
        <v>24</v>
      </c>
      <c r="E13" s="143" t="s">
        <v>340</v>
      </c>
      <c r="F13" s="144" t="s">
        <v>317</v>
      </c>
      <c r="G13" s="145">
        <v>11000000</v>
      </c>
      <c r="H13" s="146">
        <v>1</v>
      </c>
      <c r="I13" s="38" t="s">
        <v>161</v>
      </c>
      <c r="J13" s="7" t="s">
        <v>209</v>
      </c>
      <c r="K13" s="147" t="s">
        <v>1</v>
      </c>
      <c r="L13" s="143">
        <v>100000</v>
      </c>
      <c r="M13" s="143" t="s">
        <v>334</v>
      </c>
      <c r="N13" s="143" t="s">
        <v>335</v>
      </c>
      <c r="O13" s="143" t="s">
        <v>271</v>
      </c>
      <c r="P13" s="146">
        <v>0.15</v>
      </c>
      <c r="Q13" s="143" t="s">
        <v>336</v>
      </c>
      <c r="R13" s="147" t="s">
        <v>0</v>
      </c>
      <c r="S13" s="144" t="s">
        <v>410</v>
      </c>
      <c r="T13" s="5" t="s">
        <v>398</v>
      </c>
      <c r="U13" s="7" t="s">
        <v>44</v>
      </c>
    </row>
    <row r="14" spans="1:21" s="150" customFormat="1" ht="21" customHeight="1" x14ac:dyDescent="0.2">
      <c r="A14" s="143">
        <v>12</v>
      </c>
      <c r="B14" s="143" t="s">
        <v>341</v>
      </c>
      <c r="C14" s="143" t="s">
        <v>342</v>
      </c>
      <c r="D14" s="39" t="s">
        <v>62</v>
      </c>
      <c r="E14" s="148" t="s">
        <v>343</v>
      </c>
      <c r="F14" s="144" t="s">
        <v>317</v>
      </c>
      <c r="G14" s="145">
        <v>11000000</v>
      </c>
      <c r="H14" s="146">
        <v>1</v>
      </c>
      <c r="I14" s="38" t="s">
        <v>95</v>
      </c>
      <c r="J14" s="149" t="s">
        <v>210</v>
      </c>
      <c r="K14" s="147" t="s">
        <v>1</v>
      </c>
      <c r="L14" s="143">
        <v>100000</v>
      </c>
      <c r="M14" s="143" t="s">
        <v>334</v>
      </c>
      <c r="N14" s="143" t="s">
        <v>335</v>
      </c>
      <c r="O14" s="143" t="s">
        <v>271</v>
      </c>
      <c r="P14" s="146">
        <v>0.15</v>
      </c>
      <c r="Q14" s="143" t="s">
        <v>336</v>
      </c>
      <c r="R14" s="147" t="s">
        <v>0</v>
      </c>
      <c r="S14" s="144" t="s">
        <v>411</v>
      </c>
      <c r="T14" s="5" t="s">
        <v>398</v>
      </c>
      <c r="U14" s="149" t="s">
        <v>44</v>
      </c>
    </row>
    <row r="15" spans="1:21" s="150" customFormat="1" ht="21" customHeight="1" x14ac:dyDescent="0.2">
      <c r="A15" s="143">
        <v>13</v>
      </c>
      <c r="B15" s="143" t="s">
        <v>341</v>
      </c>
      <c r="C15" s="143" t="s">
        <v>342</v>
      </c>
      <c r="D15" s="39" t="s">
        <v>63</v>
      </c>
      <c r="E15" s="148" t="s">
        <v>344</v>
      </c>
      <c r="F15" s="144" t="s">
        <v>317</v>
      </c>
      <c r="G15" s="145">
        <v>11000000</v>
      </c>
      <c r="H15" s="146">
        <v>1</v>
      </c>
      <c r="I15" s="38" t="s">
        <v>95</v>
      </c>
      <c r="J15" s="149" t="s">
        <v>210</v>
      </c>
      <c r="K15" s="147" t="s">
        <v>1</v>
      </c>
      <c r="L15" s="143">
        <v>100000</v>
      </c>
      <c r="M15" s="143" t="s">
        <v>334</v>
      </c>
      <c r="N15" s="143" t="s">
        <v>335</v>
      </c>
      <c r="O15" s="143" t="s">
        <v>271</v>
      </c>
      <c r="P15" s="146">
        <v>0.15</v>
      </c>
      <c r="Q15" s="143" t="s">
        <v>336</v>
      </c>
      <c r="R15" s="147" t="s">
        <v>0</v>
      </c>
      <c r="S15" s="144" t="s">
        <v>411</v>
      </c>
      <c r="T15" s="5" t="s">
        <v>398</v>
      </c>
      <c r="U15" s="149" t="s">
        <v>44</v>
      </c>
    </row>
    <row r="16" spans="1:21" s="150" customFormat="1" ht="21" customHeight="1" x14ac:dyDescent="0.2">
      <c r="A16" s="143">
        <v>14</v>
      </c>
      <c r="B16" s="143" t="s">
        <v>341</v>
      </c>
      <c r="C16" s="143" t="s">
        <v>342</v>
      </c>
      <c r="D16" s="39" t="s">
        <v>64</v>
      </c>
      <c r="E16" s="148" t="s">
        <v>345</v>
      </c>
      <c r="F16" s="144" t="s">
        <v>317</v>
      </c>
      <c r="G16" s="145">
        <v>11000000</v>
      </c>
      <c r="H16" s="146">
        <v>1</v>
      </c>
      <c r="I16" s="38" t="s">
        <v>95</v>
      </c>
      <c r="J16" s="149" t="s">
        <v>210</v>
      </c>
      <c r="K16" s="147" t="s">
        <v>1</v>
      </c>
      <c r="L16" s="143">
        <v>100000</v>
      </c>
      <c r="M16" s="143" t="s">
        <v>334</v>
      </c>
      <c r="N16" s="143" t="s">
        <v>335</v>
      </c>
      <c r="O16" s="143" t="s">
        <v>271</v>
      </c>
      <c r="P16" s="146">
        <v>0.15</v>
      </c>
      <c r="Q16" s="143" t="s">
        <v>336</v>
      </c>
      <c r="R16" s="147" t="s">
        <v>0</v>
      </c>
      <c r="S16" s="144" t="s">
        <v>411</v>
      </c>
      <c r="T16" s="5" t="s">
        <v>398</v>
      </c>
      <c r="U16" s="149" t="s">
        <v>44</v>
      </c>
    </row>
    <row r="17" spans="1:21" s="150" customFormat="1" ht="21" customHeight="1" x14ac:dyDescent="0.2">
      <c r="A17" s="143">
        <v>15</v>
      </c>
      <c r="B17" s="143" t="s">
        <v>341</v>
      </c>
      <c r="C17" s="143" t="s">
        <v>342</v>
      </c>
      <c r="D17" s="39" t="s">
        <v>65</v>
      </c>
      <c r="E17" s="148" t="s">
        <v>346</v>
      </c>
      <c r="F17" s="144" t="s">
        <v>317</v>
      </c>
      <c r="G17" s="145">
        <v>11000000</v>
      </c>
      <c r="H17" s="146">
        <v>1</v>
      </c>
      <c r="I17" s="38" t="s">
        <v>95</v>
      </c>
      <c r="J17" s="149" t="s">
        <v>210</v>
      </c>
      <c r="K17" s="147" t="s">
        <v>1</v>
      </c>
      <c r="L17" s="143">
        <v>100000</v>
      </c>
      <c r="M17" s="143" t="s">
        <v>334</v>
      </c>
      <c r="N17" s="143" t="s">
        <v>335</v>
      </c>
      <c r="O17" s="143" t="s">
        <v>271</v>
      </c>
      <c r="P17" s="146">
        <v>0.15</v>
      </c>
      <c r="Q17" s="143" t="s">
        <v>336</v>
      </c>
      <c r="R17" s="147" t="s">
        <v>0</v>
      </c>
      <c r="S17" s="144" t="s">
        <v>411</v>
      </c>
      <c r="T17" s="5" t="s">
        <v>402</v>
      </c>
      <c r="U17" s="149" t="s">
        <v>44</v>
      </c>
    </row>
    <row r="18" spans="1:21" s="150" customFormat="1" ht="21" customHeight="1" x14ac:dyDescent="0.2">
      <c r="A18" s="143">
        <v>16</v>
      </c>
      <c r="B18" s="143" t="s">
        <v>341</v>
      </c>
      <c r="C18" s="143" t="s">
        <v>342</v>
      </c>
      <c r="D18" s="39" t="s">
        <v>66</v>
      </c>
      <c r="E18" s="148" t="s">
        <v>347</v>
      </c>
      <c r="F18" s="144" t="s">
        <v>317</v>
      </c>
      <c r="G18" s="145">
        <v>11000000</v>
      </c>
      <c r="H18" s="146">
        <v>1</v>
      </c>
      <c r="I18" s="38" t="s">
        <v>95</v>
      </c>
      <c r="J18" s="149" t="s">
        <v>210</v>
      </c>
      <c r="K18" s="147" t="s">
        <v>1</v>
      </c>
      <c r="L18" s="143">
        <v>100000</v>
      </c>
      <c r="M18" s="143" t="s">
        <v>334</v>
      </c>
      <c r="N18" s="143" t="s">
        <v>335</v>
      </c>
      <c r="O18" s="143" t="s">
        <v>271</v>
      </c>
      <c r="P18" s="146">
        <v>0.15</v>
      </c>
      <c r="Q18" s="143" t="s">
        <v>336</v>
      </c>
      <c r="R18" s="147" t="s">
        <v>0</v>
      </c>
      <c r="S18" s="144" t="s">
        <v>411</v>
      </c>
      <c r="T18" s="5" t="s">
        <v>402</v>
      </c>
      <c r="U18" s="149" t="s">
        <v>44</v>
      </c>
    </row>
    <row r="19" spans="1:21" s="150" customFormat="1" ht="21" customHeight="1" x14ac:dyDescent="0.2">
      <c r="A19" s="143">
        <v>17</v>
      </c>
      <c r="B19" s="143" t="s">
        <v>341</v>
      </c>
      <c r="C19" s="143" t="s">
        <v>342</v>
      </c>
      <c r="D19" s="40" t="s">
        <v>5</v>
      </c>
      <c r="E19" s="148" t="s">
        <v>348</v>
      </c>
      <c r="F19" s="144" t="s">
        <v>317</v>
      </c>
      <c r="G19" s="145">
        <v>11000000</v>
      </c>
      <c r="H19" s="146">
        <v>1</v>
      </c>
      <c r="I19" s="38" t="s">
        <v>92</v>
      </c>
      <c r="J19" s="149" t="s">
        <v>199</v>
      </c>
      <c r="K19" s="147" t="s">
        <v>1</v>
      </c>
      <c r="L19" s="143">
        <v>10000</v>
      </c>
      <c r="M19" s="148"/>
      <c r="N19" s="148"/>
      <c r="O19" s="148"/>
      <c r="P19" s="148"/>
      <c r="Q19" s="148"/>
      <c r="R19" s="147" t="s">
        <v>0</v>
      </c>
      <c r="S19" s="144" t="s">
        <v>409</v>
      </c>
      <c r="T19" s="5" t="s">
        <v>398</v>
      </c>
      <c r="U19" s="149"/>
    </row>
    <row r="20" spans="1:21" s="150" customFormat="1" ht="21" customHeight="1" x14ac:dyDescent="0.2">
      <c r="A20" s="143">
        <v>18</v>
      </c>
      <c r="B20" s="143" t="s">
        <v>349</v>
      </c>
      <c r="C20" s="143" t="s">
        <v>350</v>
      </c>
      <c r="D20" s="41" t="s">
        <v>111</v>
      </c>
      <c r="E20" s="148" t="s">
        <v>351</v>
      </c>
      <c r="F20" s="144" t="s">
        <v>317</v>
      </c>
      <c r="G20" s="145">
        <v>11000000</v>
      </c>
      <c r="H20" s="146">
        <v>1</v>
      </c>
      <c r="I20" s="38" t="s">
        <v>110</v>
      </c>
      <c r="J20" s="149" t="s">
        <v>210</v>
      </c>
      <c r="K20" s="147" t="s">
        <v>1</v>
      </c>
      <c r="L20" s="143">
        <v>10000</v>
      </c>
      <c r="M20" s="148"/>
      <c r="N20" s="148"/>
      <c r="O20" s="148"/>
      <c r="P20" s="148"/>
      <c r="Q20" s="148"/>
      <c r="R20" s="147" t="s">
        <v>0</v>
      </c>
      <c r="S20" s="144" t="s">
        <v>412</v>
      </c>
      <c r="T20" s="5" t="s">
        <v>403</v>
      </c>
      <c r="U20" s="149"/>
    </row>
    <row r="21" spans="1:21" s="150" customFormat="1" ht="21" customHeight="1" x14ac:dyDescent="0.2">
      <c r="A21" s="143">
        <v>19</v>
      </c>
      <c r="B21" s="143" t="s">
        <v>349</v>
      </c>
      <c r="C21" s="143" t="s">
        <v>350</v>
      </c>
      <c r="D21" s="41" t="s">
        <v>112</v>
      </c>
      <c r="E21" s="148" t="s">
        <v>352</v>
      </c>
      <c r="F21" s="144" t="s">
        <v>317</v>
      </c>
      <c r="G21" s="145">
        <v>11000000</v>
      </c>
      <c r="H21" s="146">
        <v>1</v>
      </c>
      <c r="I21" s="38" t="s">
        <v>110</v>
      </c>
      <c r="J21" s="149" t="s">
        <v>210</v>
      </c>
      <c r="K21" s="147" t="s">
        <v>1</v>
      </c>
      <c r="L21" s="143">
        <v>10000</v>
      </c>
      <c r="M21" s="143"/>
      <c r="N21" s="143"/>
      <c r="O21" s="143"/>
      <c r="P21" s="146"/>
      <c r="Q21" s="143"/>
      <c r="R21" s="147" t="s">
        <v>0</v>
      </c>
      <c r="S21" s="144" t="s">
        <v>412</v>
      </c>
      <c r="T21" s="5" t="s">
        <v>403</v>
      </c>
      <c r="U21" s="149"/>
    </row>
    <row r="22" spans="1:21" s="150" customFormat="1" ht="21" customHeight="1" x14ac:dyDescent="0.2">
      <c r="A22" s="143">
        <v>20</v>
      </c>
      <c r="B22" s="143" t="s">
        <v>349</v>
      </c>
      <c r="C22" s="143" t="s">
        <v>350</v>
      </c>
      <c r="D22" s="41" t="s">
        <v>113</v>
      </c>
      <c r="E22" s="148" t="s">
        <v>353</v>
      </c>
      <c r="F22" s="144" t="s">
        <v>317</v>
      </c>
      <c r="G22" s="145">
        <v>11000000</v>
      </c>
      <c r="H22" s="146">
        <v>1</v>
      </c>
      <c r="I22" s="38" t="s">
        <v>92</v>
      </c>
      <c r="J22" s="149" t="s">
        <v>199</v>
      </c>
      <c r="K22" s="147" t="s">
        <v>1</v>
      </c>
      <c r="L22" s="143">
        <v>10000</v>
      </c>
      <c r="M22" s="143"/>
      <c r="N22" s="143"/>
      <c r="O22" s="143"/>
      <c r="P22" s="146"/>
      <c r="Q22" s="143"/>
      <c r="R22" s="147" t="s">
        <v>0</v>
      </c>
      <c r="S22" s="144" t="s">
        <v>412</v>
      </c>
      <c r="T22" s="5" t="s">
        <v>403</v>
      </c>
      <c r="U22" s="149"/>
    </row>
    <row r="23" spans="1:21" ht="21" customHeight="1" x14ac:dyDescent="0.2">
      <c r="A23" s="143">
        <v>21</v>
      </c>
      <c r="B23" s="143" t="s">
        <v>330</v>
      </c>
      <c r="C23" s="143" t="s">
        <v>331</v>
      </c>
      <c r="D23" s="151" t="s">
        <v>354</v>
      </c>
      <c r="E23" s="151" t="s">
        <v>355</v>
      </c>
      <c r="F23" s="144" t="s">
        <v>317</v>
      </c>
      <c r="G23" s="145">
        <v>11000000</v>
      </c>
      <c r="H23" s="146">
        <v>1</v>
      </c>
      <c r="I23" s="151" t="s">
        <v>356</v>
      </c>
      <c r="J23" s="6" t="s">
        <v>333</v>
      </c>
      <c r="K23" s="152" t="s">
        <v>4</v>
      </c>
      <c r="L23" s="143">
        <v>100000</v>
      </c>
      <c r="M23" s="143"/>
      <c r="N23" s="143"/>
      <c r="O23" s="151" t="s">
        <v>357</v>
      </c>
      <c r="P23" s="151"/>
      <c r="Q23" s="151"/>
      <c r="R23" s="152" t="s">
        <v>3</v>
      </c>
      <c r="S23" s="151"/>
      <c r="T23" s="151"/>
      <c r="U23" s="5"/>
    </row>
    <row r="24" spans="1:21" ht="21" customHeight="1" x14ac:dyDescent="0.2">
      <c r="A24" s="143">
        <v>22</v>
      </c>
      <c r="B24" s="143" t="s">
        <v>321</v>
      </c>
      <c r="C24" s="143" t="s">
        <v>322</v>
      </c>
      <c r="D24" s="151" t="s">
        <v>358</v>
      </c>
      <c r="E24" s="151" t="s">
        <v>359</v>
      </c>
      <c r="F24" s="144" t="s">
        <v>317</v>
      </c>
      <c r="G24" s="145">
        <v>11000000</v>
      </c>
      <c r="H24" s="146">
        <v>1</v>
      </c>
      <c r="I24" s="151" t="s">
        <v>360</v>
      </c>
      <c r="J24" s="6" t="s">
        <v>333</v>
      </c>
      <c r="K24" s="152" t="s">
        <v>25</v>
      </c>
      <c r="L24" s="143">
        <v>100000</v>
      </c>
      <c r="M24" s="143"/>
      <c r="N24" s="143"/>
      <c r="O24" s="151" t="s">
        <v>357</v>
      </c>
      <c r="P24" s="151"/>
      <c r="Q24" s="151"/>
      <c r="R24" s="152" t="s">
        <v>9</v>
      </c>
      <c r="S24" s="151"/>
      <c r="T24" s="151"/>
      <c r="U24" s="5"/>
    </row>
    <row r="25" spans="1:21" ht="21" customHeight="1" x14ac:dyDescent="0.2">
      <c r="A25" s="143">
        <v>23</v>
      </c>
      <c r="B25" s="151" t="s">
        <v>361</v>
      </c>
      <c r="C25" s="151" t="s">
        <v>362</v>
      </c>
      <c r="D25" s="151" t="s">
        <v>363</v>
      </c>
      <c r="E25" s="151" t="s">
        <v>364</v>
      </c>
      <c r="F25" s="144" t="s">
        <v>317</v>
      </c>
      <c r="G25" s="145">
        <v>11000000</v>
      </c>
      <c r="H25" s="146">
        <v>1</v>
      </c>
      <c r="I25" s="151" t="s">
        <v>365</v>
      </c>
      <c r="J25" s="6" t="s">
        <v>333</v>
      </c>
      <c r="K25" s="152" t="s">
        <v>25</v>
      </c>
      <c r="L25" s="143">
        <v>100000</v>
      </c>
      <c r="M25" s="143"/>
      <c r="N25" s="143"/>
      <c r="O25" s="151" t="s">
        <v>357</v>
      </c>
      <c r="P25" s="151"/>
      <c r="Q25" s="151"/>
      <c r="R25" s="152" t="s">
        <v>9</v>
      </c>
      <c r="S25" s="151"/>
      <c r="T25" s="151"/>
      <c r="U25" s="5"/>
    </row>
  </sheetData>
  <autoFilter ref="A2:U2" xr:uid="{00000000-0009-0000-0000-000004000000}"/>
  <mergeCells count="1">
    <mergeCell ref="A1:S1"/>
  </mergeCells>
  <pageMargins left="0.7" right="0.7" top="0.75" bottom="0.75" header="0.3" footer="0.3"/>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9"/>
  <sheetViews>
    <sheetView zoomScale="90" zoomScaleNormal="90" workbookViewId="0"/>
  </sheetViews>
  <sheetFormatPr defaultColWidth="9.140625" defaultRowHeight="15" x14ac:dyDescent="0.25"/>
  <cols>
    <col min="1" max="1" width="4.7109375" style="126" customWidth="1"/>
    <col min="2" max="2" width="12.7109375" style="126" customWidth="1"/>
    <col min="3" max="3" width="42.28515625" style="126" customWidth="1"/>
    <col min="4" max="4" width="9.85546875" style="126" bestFit="1" customWidth="1"/>
    <col min="5" max="5" width="16.28515625" style="126" customWidth="1"/>
    <col min="6" max="6" width="48" style="126" customWidth="1"/>
    <col min="7" max="7" width="15.28515625" style="126" customWidth="1"/>
    <col min="8" max="8" width="7.140625" style="127" bestFit="1" customWidth="1"/>
    <col min="9" max="9" width="11.140625" style="126" bestFit="1" customWidth="1"/>
    <col min="10" max="10" width="12" style="126" customWidth="1"/>
    <col min="11" max="11" width="12" style="127" bestFit="1" customWidth="1"/>
    <col min="12" max="12" width="19.28515625" style="126" customWidth="1"/>
    <col min="13" max="13" width="10.140625" style="126" bestFit="1" customWidth="1"/>
    <col min="14" max="14" width="24.42578125" style="128" customWidth="1"/>
    <col min="15" max="15" width="12.42578125" style="126" bestFit="1" customWidth="1"/>
    <col min="16" max="16384" width="9.140625" style="126"/>
  </cols>
  <sheetData>
    <row r="2" spans="1:14" ht="16.5" x14ac:dyDescent="0.25">
      <c r="A2" s="204" t="s">
        <v>292</v>
      </c>
      <c r="B2" s="205"/>
      <c r="C2" s="205"/>
      <c r="D2" s="205"/>
      <c r="E2" s="205"/>
      <c r="F2" s="205"/>
      <c r="G2" s="205"/>
      <c r="H2" s="205"/>
      <c r="I2" s="205"/>
      <c r="J2" s="205"/>
      <c r="K2" s="129"/>
      <c r="N2" s="126"/>
    </row>
    <row r="3" spans="1:14" ht="71.25" x14ac:dyDescent="0.25">
      <c r="A3" s="73" t="s">
        <v>236</v>
      </c>
      <c r="B3" s="74" t="s">
        <v>237</v>
      </c>
      <c r="C3" s="73" t="s">
        <v>238</v>
      </c>
      <c r="D3" s="75" t="s">
        <v>183</v>
      </c>
      <c r="E3" s="73" t="s">
        <v>184</v>
      </c>
      <c r="F3" s="73" t="s">
        <v>239</v>
      </c>
      <c r="G3" s="73" t="s">
        <v>240</v>
      </c>
      <c r="H3" s="73" t="s">
        <v>241</v>
      </c>
      <c r="I3" s="73" t="s">
        <v>293</v>
      </c>
      <c r="J3" s="73" t="s">
        <v>294</v>
      </c>
      <c r="K3" s="130" t="s">
        <v>243</v>
      </c>
      <c r="N3" s="126"/>
    </row>
    <row r="4" spans="1:14" x14ac:dyDescent="0.25">
      <c r="A4" s="38">
        <v>1</v>
      </c>
      <c r="B4" s="38" t="s">
        <v>295</v>
      </c>
      <c r="C4" s="38" t="s">
        <v>296</v>
      </c>
      <c r="D4" s="38" t="s">
        <v>295</v>
      </c>
      <c r="E4" s="38" t="s">
        <v>297</v>
      </c>
      <c r="F4" s="38" t="s">
        <v>298</v>
      </c>
      <c r="G4" s="38" t="s">
        <v>92</v>
      </c>
      <c r="H4" s="37" t="s">
        <v>202</v>
      </c>
      <c r="I4" s="131">
        <v>45000000</v>
      </c>
      <c r="J4" s="132">
        <f>I4+J9</f>
        <v>51530000</v>
      </c>
      <c r="K4" s="133" t="s">
        <v>4</v>
      </c>
      <c r="L4" s="14"/>
      <c r="N4" s="126"/>
    </row>
    <row r="5" spans="1:14" x14ac:dyDescent="0.25">
      <c r="A5" s="38">
        <v>2</v>
      </c>
      <c r="B5" s="38" t="s">
        <v>299</v>
      </c>
      <c r="C5" s="38" t="s">
        <v>300</v>
      </c>
      <c r="D5" s="38" t="s">
        <v>299</v>
      </c>
      <c r="E5" s="38" t="s">
        <v>301</v>
      </c>
      <c r="F5" s="38" t="s">
        <v>302</v>
      </c>
      <c r="G5" s="38" t="s">
        <v>92</v>
      </c>
      <c r="H5" s="37" t="s">
        <v>199</v>
      </c>
      <c r="I5" s="131">
        <v>8200000</v>
      </c>
      <c r="J5" s="132">
        <f>I5+J9</f>
        <v>14730000</v>
      </c>
      <c r="K5" s="133" t="s">
        <v>4</v>
      </c>
      <c r="L5" s="14"/>
      <c r="N5" s="126"/>
    </row>
    <row r="6" spans="1:14" x14ac:dyDescent="0.25">
      <c r="A6" s="38">
        <v>3</v>
      </c>
      <c r="B6" s="38" t="s">
        <v>288</v>
      </c>
      <c r="C6" s="38" t="s">
        <v>289</v>
      </c>
      <c r="D6" s="38" t="s">
        <v>288</v>
      </c>
      <c r="E6" s="38" t="s">
        <v>290</v>
      </c>
      <c r="F6" s="38" t="s">
        <v>291</v>
      </c>
      <c r="G6" s="38" t="s">
        <v>92</v>
      </c>
      <c r="H6" s="37" t="s">
        <v>198</v>
      </c>
      <c r="I6" s="131">
        <v>1309200</v>
      </c>
      <c r="J6" s="132">
        <f>I6+J9</f>
        <v>7839200</v>
      </c>
      <c r="K6" s="133" t="s">
        <v>4</v>
      </c>
      <c r="N6" s="126"/>
    </row>
    <row r="8" spans="1:14" x14ac:dyDescent="0.25">
      <c r="A8" s="134" t="s">
        <v>303</v>
      </c>
    </row>
    <row r="9" spans="1:14" x14ac:dyDescent="0.25">
      <c r="J9" s="126">
        <v>6530000</v>
      </c>
    </row>
  </sheetData>
  <mergeCells count="1">
    <mergeCell ref="A2:J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A11" workbookViewId="0">
      <selection activeCell="E43" sqref="E43"/>
    </sheetView>
  </sheetViews>
  <sheetFormatPr defaultColWidth="9.140625" defaultRowHeight="15" x14ac:dyDescent="0.25"/>
  <cols>
    <col min="1" max="1" width="5.42578125" style="101" customWidth="1"/>
    <col min="2" max="2" width="12.7109375" style="101" customWidth="1"/>
    <col min="3" max="3" width="28.7109375" style="101" bestFit="1" customWidth="1"/>
    <col min="4" max="4" width="15.28515625" style="101" customWidth="1"/>
    <col min="5" max="5" width="15.42578125" style="101" bestFit="1" customWidth="1"/>
    <col min="6" max="6" width="26.42578125" style="101" customWidth="1"/>
    <col min="7" max="7" width="10.7109375" style="101" customWidth="1"/>
    <col min="8" max="8" width="10.42578125" style="101" customWidth="1"/>
    <col min="9" max="9" width="11" style="101" customWidth="1"/>
    <col min="10" max="10" width="15.42578125" style="101" customWidth="1"/>
    <col min="11" max="11" width="14.140625" style="101" bestFit="1" customWidth="1"/>
    <col min="12" max="12" width="14.28515625" style="101" customWidth="1"/>
    <col min="13" max="13" width="21.42578125" style="101" customWidth="1"/>
    <col min="14" max="14" width="19.28515625" style="103" customWidth="1"/>
    <col min="15" max="15" width="10.140625" style="101" bestFit="1" customWidth="1"/>
    <col min="16" max="16" width="24.42578125" style="102" customWidth="1"/>
    <col min="17" max="17" width="12.42578125" style="101" bestFit="1" customWidth="1"/>
    <col min="18" max="16384" width="9.140625" style="101"/>
  </cols>
  <sheetData>
    <row r="1" spans="1:16" hidden="1" x14ac:dyDescent="0.25"/>
    <row r="2" spans="1:16" ht="16.5" hidden="1" x14ac:dyDescent="0.25">
      <c r="A2" s="206" t="s">
        <v>235</v>
      </c>
      <c r="B2" s="207"/>
      <c r="C2" s="207"/>
      <c r="D2" s="207"/>
      <c r="E2" s="207"/>
      <c r="F2" s="207"/>
      <c r="G2" s="207"/>
      <c r="H2" s="207"/>
      <c r="I2" s="207"/>
      <c r="J2" s="207"/>
      <c r="M2" s="102"/>
      <c r="P2" s="101"/>
    </row>
    <row r="3" spans="1:16" ht="57" hidden="1" x14ac:dyDescent="0.25">
      <c r="A3" s="104" t="s">
        <v>236</v>
      </c>
      <c r="B3" s="105" t="s">
        <v>237</v>
      </c>
      <c r="C3" s="104" t="s">
        <v>238</v>
      </c>
      <c r="D3" s="106" t="s">
        <v>183</v>
      </c>
      <c r="E3" s="104" t="s">
        <v>184</v>
      </c>
      <c r="F3" s="104" t="s">
        <v>239</v>
      </c>
      <c r="G3" s="104" t="s">
        <v>240</v>
      </c>
      <c r="H3" s="104" t="s">
        <v>241</v>
      </c>
      <c r="I3" s="107" t="s">
        <v>242</v>
      </c>
      <c r="J3" s="107" t="s">
        <v>243</v>
      </c>
      <c r="M3" s="102"/>
      <c r="P3" s="101"/>
    </row>
    <row r="4" spans="1:16" s="102" customFormat="1" ht="30" hidden="1" x14ac:dyDescent="0.25">
      <c r="A4" s="108">
        <v>1</v>
      </c>
      <c r="B4" s="109" t="s">
        <v>244</v>
      </c>
      <c r="C4" s="109" t="s">
        <v>245</v>
      </c>
      <c r="D4" s="109" t="s">
        <v>244</v>
      </c>
      <c r="E4" s="109" t="s">
        <v>246</v>
      </c>
      <c r="F4" s="109" t="s">
        <v>247</v>
      </c>
      <c r="G4" s="109" t="s">
        <v>248</v>
      </c>
      <c r="H4" s="108" t="s">
        <v>202</v>
      </c>
      <c r="I4" s="110" t="s">
        <v>249</v>
      </c>
      <c r="J4" s="110" t="s">
        <v>250</v>
      </c>
      <c r="N4" s="208"/>
    </row>
    <row r="5" spans="1:16" s="102" customFormat="1" ht="30" hidden="1" x14ac:dyDescent="0.25">
      <c r="A5" s="108">
        <v>2</v>
      </c>
      <c r="B5" s="109" t="s">
        <v>251</v>
      </c>
      <c r="C5" s="109" t="str">
        <f>"Tổ chức phát hành "&amp;B5</f>
        <v>Tổ chức phát hành HN2</v>
      </c>
      <c r="D5" s="111" t="s">
        <v>251</v>
      </c>
      <c r="E5" s="109" t="s">
        <v>252</v>
      </c>
      <c r="F5" s="109" t="s">
        <v>253</v>
      </c>
      <c r="G5" s="109" t="s">
        <v>248</v>
      </c>
      <c r="H5" s="108" t="s">
        <v>199</v>
      </c>
      <c r="I5" s="110" t="s">
        <v>254</v>
      </c>
      <c r="J5" s="110" t="s">
        <v>250</v>
      </c>
      <c r="N5" s="208"/>
    </row>
    <row r="6" spans="1:16" hidden="1" x14ac:dyDescent="0.25"/>
    <row r="7" spans="1:16" hidden="1" x14ac:dyDescent="0.25"/>
    <row r="8" spans="1:16" ht="16.5" hidden="1" x14ac:dyDescent="0.25">
      <c r="A8" s="206" t="s">
        <v>255</v>
      </c>
      <c r="B8" s="207"/>
      <c r="C8" s="207"/>
      <c r="D8" s="207"/>
      <c r="E8" s="207"/>
      <c r="F8" s="207"/>
      <c r="G8" s="207"/>
      <c r="H8" s="207"/>
      <c r="I8" s="207"/>
      <c r="J8" s="207"/>
      <c r="K8" s="207"/>
      <c r="L8" s="207"/>
      <c r="M8" s="207"/>
      <c r="N8" s="207"/>
    </row>
    <row r="9" spans="1:16" ht="28.5" hidden="1" x14ac:dyDescent="0.25">
      <c r="A9" s="104" t="s">
        <v>236</v>
      </c>
      <c r="B9" s="105" t="s">
        <v>237</v>
      </c>
      <c r="C9" s="104" t="s">
        <v>238</v>
      </c>
      <c r="D9" s="106" t="s">
        <v>183</v>
      </c>
      <c r="E9" s="104" t="s">
        <v>184</v>
      </c>
      <c r="F9" s="104" t="s">
        <v>239</v>
      </c>
      <c r="G9" s="112" t="s">
        <v>256</v>
      </c>
      <c r="H9" s="104" t="s">
        <v>257</v>
      </c>
      <c r="I9" s="104" t="s">
        <v>258</v>
      </c>
      <c r="J9" s="104" t="s">
        <v>259</v>
      </c>
      <c r="K9" s="104" t="s">
        <v>260</v>
      </c>
      <c r="L9" s="104" t="s">
        <v>261</v>
      </c>
      <c r="M9" s="107" t="s">
        <v>262</v>
      </c>
      <c r="N9" s="107" t="s">
        <v>263</v>
      </c>
      <c r="P9" s="101"/>
    </row>
    <row r="10" spans="1:16" ht="45" hidden="1" x14ac:dyDescent="0.25">
      <c r="A10" s="108">
        <v>1</v>
      </c>
      <c r="B10" s="108" t="s">
        <v>264</v>
      </c>
      <c r="C10" s="108" t="s">
        <v>265</v>
      </c>
      <c r="D10" s="108" t="s">
        <v>266</v>
      </c>
      <c r="E10" s="108" t="s">
        <v>267</v>
      </c>
      <c r="F10" s="108" t="s">
        <v>268</v>
      </c>
      <c r="G10" s="113">
        <v>100000</v>
      </c>
      <c r="H10" s="108" t="s">
        <v>269</v>
      </c>
      <c r="I10" s="108" t="s">
        <v>270</v>
      </c>
      <c r="J10" s="108" t="s">
        <v>271</v>
      </c>
      <c r="K10" s="114">
        <v>6.6000000000000003E-2</v>
      </c>
      <c r="L10" s="108" t="s">
        <v>272</v>
      </c>
      <c r="M10" s="115" t="s">
        <v>273</v>
      </c>
      <c r="N10" s="110" t="s">
        <v>250</v>
      </c>
      <c r="P10" s="101"/>
    </row>
    <row r="13" spans="1:16" ht="16.5" x14ac:dyDescent="0.25">
      <c r="A13" s="206" t="s">
        <v>274</v>
      </c>
      <c r="B13" s="207"/>
      <c r="C13" s="207"/>
      <c r="D13" s="207"/>
      <c r="E13" s="207"/>
      <c r="F13" s="207"/>
      <c r="G13" s="207"/>
      <c r="H13" s="207"/>
      <c r="I13" s="207"/>
      <c r="J13" s="207"/>
      <c r="K13" s="207"/>
      <c r="M13" s="102"/>
      <c r="P13" s="101"/>
    </row>
    <row r="14" spans="1:16" ht="28.5" x14ac:dyDescent="0.25">
      <c r="A14" s="104" t="s">
        <v>236</v>
      </c>
      <c r="B14" s="105" t="s">
        <v>237</v>
      </c>
      <c r="C14" s="104" t="s">
        <v>238</v>
      </c>
      <c r="D14" s="106" t="s">
        <v>183</v>
      </c>
      <c r="E14" s="104" t="s">
        <v>184</v>
      </c>
      <c r="F14" s="104" t="s">
        <v>239</v>
      </c>
      <c r="G14" s="104" t="s">
        <v>240</v>
      </c>
      <c r="H14" s="104" t="s">
        <v>241</v>
      </c>
      <c r="I14" s="104" t="s">
        <v>275</v>
      </c>
      <c r="J14" s="107" t="s">
        <v>276</v>
      </c>
      <c r="K14" s="116" t="s">
        <v>277</v>
      </c>
      <c r="M14" s="102"/>
      <c r="P14" s="101"/>
    </row>
    <row r="15" spans="1:16" ht="30" x14ac:dyDescent="0.25">
      <c r="A15" s="117">
        <v>1</v>
      </c>
      <c r="B15" s="109" t="s">
        <v>278</v>
      </c>
      <c r="C15" s="109" t="s">
        <v>279</v>
      </c>
      <c r="D15" s="109" t="s">
        <v>278</v>
      </c>
      <c r="E15" s="109" t="s">
        <v>280</v>
      </c>
      <c r="F15" s="109" t="s">
        <v>281</v>
      </c>
      <c r="G15" s="118" t="s">
        <v>248</v>
      </c>
      <c r="H15" s="108" t="s">
        <v>198</v>
      </c>
      <c r="I15" s="119">
        <v>73051</v>
      </c>
      <c r="J15" s="120" t="s">
        <v>9</v>
      </c>
      <c r="K15" s="121">
        <v>19893200</v>
      </c>
      <c r="L15" s="101" t="s">
        <v>282</v>
      </c>
      <c r="M15" s="102"/>
      <c r="N15" s="122"/>
      <c r="P15" s="101"/>
    </row>
    <row r="16" spans="1:16" ht="30" x14ac:dyDescent="0.25">
      <c r="A16" s="117">
        <v>2</v>
      </c>
      <c r="B16" s="109" t="s">
        <v>283</v>
      </c>
      <c r="C16" s="123" t="s">
        <v>284</v>
      </c>
      <c r="D16" s="111" t="s">
        <v>283</v>
      </c>
      <c r="E16" s="123" t="s">
        <v>285</v>
      </c>
      <c r="F16" s="123" t="s">
        <v>286</v>
      </c>
      <c r="G16" s="124" t="s">
        <v>248</v>
      </c>
      <c r="H16" s="108" t="s">
        <v>198</v>
      </c>
      <c r="I16" s="119">
        <v>73051</v>
      </c>
      <c r="J16" s="120" t="s">
        <v>9</v>
      </c>
      <c r="K16" s="125">
        <v>8500000</v>
      </c>
      <c r="L16" s="101" t="s">
        <v>287</v>
      </c>
      <c r="M16" s="102"/>
      <c r="N16" s="122"/>
      <c r="P16" s="101"/>
    </row>
  </sheetData>
  <mergeCells count="4">
    <mergeCell ref="A2:J2"/>
    <mergeCell ref="N4:N5"/>
    <mergeCell ref="A8:N8"/>
    <mergeCell ref="A13:K13"/>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2"/>
  <sheetViews>
    <sheetView topLeftCell="A7" zoomScale="80" zoomScaleNormal="80" workbookViewId="0">
      <selection activeCell="E16" sqref="E16"/>
    </sheetView>
  </sheetViews>
  <sheetFormatPr defaultColWidth="8.85546875" defaultRowHeight="15" x14ac:dyDescent="0.25"/>
  <cols>
    <col min="3" max="3" width="25.85546875" customWidth="1"/>
    <col min="4" max="4" width="15.42578125" customWidth="1"/>
    <col min="5" max="5" width="17.7109375" customWidth="1"/>
    <col min="6" max="6" width="27.85546875" customWidth="1"/>
    <col min="11" max="11" width="12.42578125" customWidth="1"/>
    <col min="12" max="12" width="14.7109375" customWidth="1"/>
    <col min="13" max="13" width="20" customWidth="1"/>
    <col min="14" max="14" width="19.85546875" customWidth="1"/>
    <col min="15" max="15" width="26.7109375" customWidth="1"/>
    <col min="16" max="16" width="12.42578125" style="69" customWidth="1"/>
  </cols>
  <sheetData>
    <row r="1" spans="1:17" s="22" customFormat="1" ht="16.5" x14ac:dyDescent="0.25">
      <c r="A1" s="209" t="s">
        <v>179</v>
      </c>
      <c r="B1" s="210"/>
      <c r="C1" s="210"/>
      <c r="D1" s="210"/>
      <c r="E1" s="210"/>
      <c r="F1" s="210"/>
      <c r="G1" s="210"/>
      <c r="H1" s="210"/>
      <c r="I1" s="210"/>
      <c r="J1" s="210"/>
      <c r="K1" s="210"/>
      <c r="L1" s="210"/>
      <c r="M1" s="211"/>
      <c r="N1" s="70"/>
      <c r="O1" s="71"/>
      <c r="P1" s="72"/>
    </row>
    <row r="2" spans="1:17" s="22" customFormat="1" ht="146.25" x14ac:dyDescent="0.25">
      <c r="A2" s="73" t="s">
        <v>180</v>
      </c>
      <c r="B2" s="74" t="s">
        <v>181</v>
      </c>
      <c r="C2" s="73" t="s">
        <v>182</v>
      </c>
      <c r="D2" s="75" t="s">
        <v>183</v>
      </c>
      <c r="E2" s="73" t="s">
        <v>184</v>
      </c>
      <c r="F2" s="73" t="s">
        <v>185</v>
      </c>
      <c r="G2" s="73" t="s">
        <v>186</v>
      </c>
      <c r="H2" s="73" t="s">
        <v>187</v>
      </c>
      <c r="I2" s="73" t="s">
        <v>188</v>
      </c>
      <c r="J2" s="73" t="s">
        <v>189</v>
      </c>
      <c r="K2" s="76" t="s">
        <v>190</v>
      </c>
      <c r="L2" s="76" t="s">
        <v>191</v>
      </c>
      <c r="M2" s="73" t="s">
        <v>192</v>
      </c>
      <c r="N2" s="76"/>
      <c r="P2" s="77"/>
    </row>
    <row r="3" spans="1:17" s="22" customFormat="1" ht="32.25" customHeight="1" x14ac:dyDescent="0.25">
      <c r="A3" s="78">
        <v>1</v>
      </c>
      <c r="B3" s="78" t="s">
        <v>193</v>
      </c>
      <c r="C3" s="78" t="s">
        <v>194</v>
      </c>
      <c r="D3" s="78" t="s">
        <v>193</v>
      </c>
      <c r="E3" s="78" t="s">
        <v>195</v>
      </c>
      <c r="F3" s="78" t="s">
        <v>196</v>
      </c>
      <c r="G3" s="78" t="s">
        <v>197</v>
      </c>
      <c r="H3" s="79" t="s">
        <v>198</v>
      </c>
      <c r="I3" s="79" t="s">
        <v>199</v>
      </c>
      <c r="J3" s="79" t="s">
        <v>3</v>
      </c>
      <c r="K3" s="80" t="s">
        <v>4</v>
      </c>
      <c r="L3" s="80" t="s">
        <v>4</v>
      </c>
      <c r="M3" s="81" t="s">
        <v>200</v>
      </c>
      <c r="N3" s="78" t="s">
        <v>201</v>
      </c>
      <c r="P3" s="82"/>
      <c r="Q3" s="212"/>
    </row>
    <row r="4" spans="1:17" s="22" customFormat="1" ht="32.25" customHeight="1" x14ac:dyDescent="0.25">
      <c r="A4" s="78">
        <v>2</v>
      </c>
      <c r="B4" s="78" t="s">
        <v>193</v>
      </c>
      <c r="C4" s="78" t="s">
        <v>194</v>
      </c>
      <c r="D4" s="78" t="s">
        <v>193</v>
      </c>
      <c r="E4" s="78" t="s">
        <v>195</v>
      </c>
      <c r="F4" s="78" t="s">
        <v>196</v>
      </c>
      <c r="G4" s="78" t="s">
        <v>197</v>
      </c>
      <c r="H4" s="79" t="s">
        <v>199</v>
      </c>
      <c r="I4" s="79" t="s">
        <v>202</v>
      </c>
      <c r="J4" s="79" t="s">
        <v>6</v>
      </c>
      <c r="K4" s="80" t="s">
        <v>7</v>
      </c>
      <c r="L4" s="80" t="s">
        <v>7</v>
      </c>
      <c r="M4" s="81" t="s">
        <v>200</v>
      </c>
      <c r="N4" s="78" t="s">
        <v>201</v>
      </c>
      <c r="P4" s="82"/>
      <c r="Q4" s="212"/>
    </row>
    <row r="5" spans="1:17" ht="32.25" customHeight="1" x14ac:dyDescent="0.25">
      <c r="A5" s="78">
        <v>3</v>
      </c>
      <c r="B5" s="78" t="s">
        <v>203</v>
      </c>
      <c r="C5" s="78" t="s">
        <v>204</v>
      </c>
      <c r="D5" s="78" t="s">
        <v>205</v>
      </c>
      <c r="E5" s="78" t="s">
        <v>206</v>
      </c>
      <c r="F5" s="78" t="s">
        <v>207</v>
      </c>
      <c r="G5" s="78" t="s">
        <v>208</v>
      </c>
      <c r="H5" s="79" t="s">
        <v>209</v>
      </c>
      <c r="I5" s="79" t="s">
        <v>210</v>
      </c>
      <c r="J5" s="79" t="s">
        <v>3</v>
      </c>
      <c r="K5" s="80" t="s">
        <v>4</v>
      </c>
      <c r="L5" s="80" t="s">
        <v>4</v>
      </c>
      <c r="M5" s="81" t="s">
        <v>200</v>
      </c>
      <c r="N5" s="78" t="s">
        <v>201</v>
      </c>
      <c r="P5" s="82"/>
    </row>
    <row r="6" spans="1:17" ht="32.25" customHeight="1" x14ac:dyDescent="0.25">
      <c r="A6" s="78">
        <v>4</v>
      </c>
      <c r="B6" s="78" t="s">
        <v>203</v>
      </c>
      <c r="C6" s="78" t="s">
        <v>204</v>
      </c>
      <c r="D6" s="78" t="s">
        <v>205</v>
      </c>
      <c r="E6" s="78" t="s">
        <v>206</v>
      </c>
      <c r="F6" s="78" t="s">
        <v>207</v>
      </c>
      <c r="G6" s="78" t="s">
        <v>208</v>
      </c>
      <c r="H6" s="79" t="s">
        <v>210</v>
      </c>
      <c r="I6" s="79" t="s">
        <v>211</v>
      </c>
      <c r="J6" s="79" t="s">
        <v>6</v>
      </c>
      <c r="K6" s="83" t="s">
        <v>6</v>
      </c>
      <c r="L6" s="78" t="s">
        <v>8</v>
      </c>
      <c r="M6" s="81" t="s">
        <v>212</v>
      </c>
      <c r="N6" s="78" t="s">
        <v>201</v>
      </c>
    </row>
    <row r="7" spans="1:17" ht="32.25" customHeight="1" x14ac:dyDescent="0.25">
      <c r="A7" s="78">
        <v>5</v>
      </c>
      <c r="B7" s="78" t="s">
        <v>213</v>
      </c>
      <c r="C7" s="78" t="s">
        <v>214</v>
      </c>
      <c r="D7" s="78" t="s">
        <v>213</v>
      </c>
      <c r="E7" s="78" t="s">
        <v>215</v>
      </c>
      <c r="F7" s="78" t="s">
        <v>216</v>
      </c>
      <c r="G7" s="78" t="s">
        <v>197</v>
      </c>
      <c r="H7" s="79" t="s">
        <v>199</v>
      </c>
      <c r="I7" s="79" t="s">
        <v>198</v>
      </c>
      <c r="J7" s="79" t="s">
        <v>4</v>
      </c>
      <c r="K7" s="83" t="s">
        <v>4</v>
      </c>
      <c r="L7" s="78" t="s">
        <v>7</v>
      </c>
      <c r="M7" s="81" t="s">
        <v>212</v>
      </c>
      <c r="N7" s="78" t="s">
        <v>201</v>
      </c>
    </row>
    <row r="8" spans="1:17" ht="95.25" customHeight="1" x14ac:dyDescent="0.25">
      <c r="A8" s="78">
        <v>6</v>
      </c>
      <c r="B8" s="84" t="s">
        <v>217</v>
      </c>
      <c r="C8" s="85" t="s">
        <v>218</v>
      </c>
      <c r="D8" s="86" t="s">
        <v>217</v>
      </c>
      <c r="E8" s="86" t="s">
        <v>219</v>
      </c>
      <c r="F8" s="78" t="s">
        <v>220</v>
      </c>
      <c r="G8" s="78" t="s">
        <v>197</v>
      </c>
      <c r="H8" s="79" t="s">
        <v>198</v>
      </c>
      <c r="I8" s="79" t="s">
        <v>202</v>
      </c>
      <c r="J8" s="79" t="s">
        <v>6</v>
      </c>
      <c r="K8" s="83" t="s">
        <v>6</v>
      </c>
      <c r="L8" s="78" t="s">
        <v>8</v>
      </c>
      <c r="M8" s="81" t="s">
        <v>221</v>
      </c>
      <c r="N8" s="78" t="s">
        <v>201</v>
      </c>
      <c r="P8" s="82"/>
    </row>
    <row r="9" spans="1:17" s="92" customFormat="1" ht="36" customHeight="1" x14ac:dyDescent="0.25">
      <c r="A9" s="87">
        <v>7</v>
      </c>
      <c r="B9" s="88" t="s">
        <v>222</v>
      </c>
      <c r="C9" s="88"/>
      <c r="D9" s="88" t="s">
        <v>222</v>
      </c>
      <c r="E9" s="88"/>
      <c r="F9" s="88"/>
      <c r="G9" s="88" t="s">
        <v>197</v>
      </c>
      <c r="H9" s="88" t="s">
        <v>199</v>
      </c>
      <c r="I9" s="88" t="s">
        <v>202</v>
      </c>
      <c r="J9" s="89" t="s">
        <v>25</v>
      </c>
      <c r="K9" s="89" t="s">
        <v>72</v>
      </c>
      <c r="L9" s="89" t="s">
        <v>72</v>
      </c>
      <c r="M9" s="90" t="s">
        <v>200</v>
      </c>
      <c r="N9" s="88" t="s">
        <v>223</v>
      </c>
      <c r="O9" s="91"/>
    </row>
    <row r="10" spans="1:17" s="92" customFormat="1" ht="30.75" customHeight="1" x14ac:dyDescent="0.25">
      <c r="A10" s="93">
        <v>8</v>
      </c>
      <c r="B10" s="88" t="s">
        <v>224</v>
      </c>
      <c r="C10" s="88"/>
      <c r="D10" s="88" t="s">
        <v>224</v>
      </c>
      <c r="E10" s="88"/>
      <c r="F10" s="88"/>
      <c r="G10" s="88" t="s">
        <v>197</v>
      </c>
      <c r="H10" s="88" t="s">
        <v>199</v>
      </c>
      <c r="I10" s="88" t="s">
        <v>202</v>
      </c>
      <c r="J10" s="94" t="s">
        <v>76</v>
      </c>
      <c r="K10" s="94" t="s">
        <v>77</v>
      </c>
      <c r="L10" s="94" t="s">
        <v>77</v>
      </c>
      <c r="M10" s="90" t="s">
        <v>200</v>
      </c>
      <c r="N10" s="88" t="s">
        <v>223</v>
      </c>
      <c r="O10" s="91" t="s">
        <v>225</v>
      </c>
    </row>
    <row r="11" spans="1:17" s="92" customFormat="1" ht="37.5" customHeight="1" x14ac:dyDescent="0.25">
      <c r="A11" s="95">
        <v>9</v>
      </c>
      <c r="B11" s="95" t="s">
        <v>226</v>
      </c>
      <c r="C11" s="95" t="s">
        <v>227</v>
      </c>
      <c r="D11" s="95" t="s">
        <v>226</v>
      </c>
      <c r="E11" s="95"/>
      <c r="F11" s="95" t="s">
        <v>227</v>
      </c>
      <c r="G11" s="95" t="s">
        <v>197</v>
      </c>
      <c r="H11" s="95" t="s">
        <v>202</v>
      </c>
      <c r="I11" s="95" t="s">
        <v>199</v>
      </c>
      <c r="J11" s="94" t="s">
        <v>78</v>
      </c>
      <c r="K11" s="94" t="s">
        <v>114</v>
      </c>
      <c r="L11" s="94" t="s">
        <v>79</v>
      </c>
      <c r="M11" s="96" t="s">
        <v>228</v>
      </c>
      <c r="N11" s="95" t="s">
        <v>223</v>
      </c>
      <c r="O11" s="91" t="s">
        <v>229</v>
      </c>
    </row>
    <row r="12" spans="1:17" s="92" customFormat="1" ht="65.25" customHeight="1" x14ac:dyDescent="0.25">
      <c r="A12" s="97">
        <v>11</v>
      </c>
      <c r="B12" s="98" t="s">
        <v>230</v>
      </c>
      <c r="C12" s="98"/>
      <c r="D12" s="98" t="s">
        <v>230</v>
      </c>
      <c r="E12" s="98"/>
      <c r="F12" s="98" t="s">
        <v>231</v>
      </c>
      <c r="G12" s="98" t="s">
        <v>197</v>
      </c>
      <c r="H12" s="98" t="s">
        <v>202</v>
      </c>
      <c r="I12" s="98" t="s">
        <v>198</v>
      </c>
      <c r="J12" s="99" t="s">
        <v>25</v>
      </c>
      <c r="K12" s="99" t="s">
        <v>72</v>
      </c>
      <c r="L12" s="99" t="s">
        <v>73</v>
      </c>
      <c r="M12" s="100" t="s">
        <v>232</v>
      </c>
      <c r="N12" s="98" t="s">
        <v>233</v>
      </c>
      <c r="O12" s="91" t="s">
        <v>234</v>
      </c>
    </row>
  </sheetData>
  <mergeCells count="2">
    <mergeCell ref="A1:M1"/>
    <mergeCell ref="Q3:Q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Lịch hệ thống</vt:lpstr>
      <vt:lpstr>Day0_CA (KB khung)</vt:lpstr>
      <vt:lpstr>Day1-Day10_CA (KB khung)</vt:lpstr>
      <vt:lpstr>Day11-Day20_CA (KB khung)</vt:lpstr>
      <vt:lpstr>DK lan dau (dữ liệu)</vt:lpstr>
      <vt:lpstr>DK bo sung (dữ liệu)</vt:lpstr>
      <vt:lpstr>Dieu chinh ngay GD (dữ liệu)</vt:lpstr>
      <vt:lpstr>Chuyen san (dữ liệu)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2023-07-31T04:30:46Z</dcterms:modified>
</cp:coreProperties>
</file>